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https://pikeconsultnl570.sharepoint.com/sites/test/Shared Documents/General/2. Opdrachtgevers/2. # FMS - Programma Verduurzamen Kwaliteitsregistraties/Hydrochephalus/"/>
    </mc:Choice>
  </mc:AlternateContent>
  <xr:revisionPtr revIDLastSave="978" documentId="13_ncr:1_{40CAAA6B-CEB7-7147-BBE9-FA8A33750F4E}" xr6:coauthVersionLast="47" xr6:coauthVersionMax="47" xr10:uidLastSave="{3D1817AC-15A7-CE40-87D4-F1DED7264F2E}"/>
  <bookViews>
    <workbookView xWindow="0" yWindow="500" windowWidth="28800" windowHeight="16240" firstSheet="2" activeTab="3" xr2:uid="{00000000-000D-0000-FFFF-FFFF00000000}"/>
  </bookViews>
  <sheets>
    <sheet name="Leeswijzer Datadictionary" sheetId="28" r:id="rId1"/>
    <sheet name="Inclusiecriteria" sheetId="17" r:id="rId2"/>
    <sheet name="Analyse informatiebehoefte" sheetId="18" r:id="rId3"/>
    <sheet name="Datadictionary Hydrocephalus" sheetId="27" r:id="rId4"/>
    <sheet name="DTVT" sheetId="25" r:id="rId5"/>
    <sheet name="Overige codelijsten" sheetId="20" r:id="rId6"/>
    <sheet name="Waardelijsten" sheetId="24" r:id="rId7"/>
    <sheet name="Waardelijst Hydrocephalus" sheetId="13" r:id="rId8"/>
    <sheet name="Openstaande punten" sheetId="26" r:id="rId9"/>
  </sheets>
  <definedNames>
    <definedName name="_xlnm._FilterDatabase" localSheetId="3" hidden="1">'Datadictionary Hydrocephalus'!$U$1:$U$432</definedName>
    <definedName name="_xlnm._FilterDatabase" localSheetId="7" hidden="1">'Waardelijst Hydrocephalus'!$A$1:$WVN$1992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7" i="27" l="1"/>
  <c r="E96" i="27"/>
  <c r="E95" i="27"/>
  <c r="E94" i="27"/>
  <c r="E98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tc={B03242C1-6E68-4E3B-B844-A3A68A8C9693}</author>
    <author>tc={5FBC2489-9EBC-4097-8515-9C3891AA42C1}</author>
    <author>tc={29CDCE67-5353-4F11-A9C3-4EFAC4921789}</author>
    <author>tc={031DEE68-6061-40BA-BAF9-84580B6233DA}</author>
    <author>tc={987A22DC-AAE7-4F0C-B0AD-C259C304CBF8}</author>
    <author>tc={7FD71F65-B3D0-41E4-846E-EDE0972E7B9B}</author>
    <author>tc={70E2B235-FFAB-4C35-9B55-0DD1CDF2017B}</author>
    <author>tc={CFD423E3-1A25-4E3C-AAE7-45CAAAFC4C1C}</author>
    <author>tc={3D0812E8-9A20-42FE-BD90-79681100D4EC}</author>
    <author>tc={BC57F9AF-2BCE-4D2B-B2A1-A8A8A3486D7B}</author>
    <author>tc={0394E866-F188-4EA5-894D-B7D9E6AC81EF}</author>
    <author>tc={43FFC516-E0EF-431F-A1F2-9099C8343587}</author>
    <author>tc={996CC29F-72D1-4F6C-9DBC-953CEAFD096D}</author>
    <author>tc={2B17E24B-30AC-4875-9706-6C4A9A4567C4}</author>
    <author>tc={12EEBF3C-98FB-4370-AF19-94A3FA3EC8D8}</author>
  </authors>
  <commentList>
    <comment ref="D10" authorId="0" shapeId="0" xr:uid="{B03242C1-6E68-4E3B-B844-A3A68A8C9693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CT-Scan, MRI, echo onderzoek (alleen baby's) </t>
      </text>
    </comment>
    <comment ref="H10" authorId="1" shapeId="0" xr:uid="{5FBC2489-9EBC-4097-8515-9C3891AA42C1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Type ok, Type drain, start en stoptijd</t>
      </text>
    </comment>
    <comment ref="I10" authorId="2" shapeId="0" xr:uid="{29CDCE67-5353-4F11-A9C3-4EFAC4921789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evt complicaties</t>
      </text>
    </comment>
    <comment ref="C12" authorId="3" shapeId="0" xr:uid="{031DEE68-6061-40BA-BAF9-84580B6233DA}">
      <text>
        <t xml:space="preserve"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 lab-onderzoek, lumbaalpunctie &gt;microbiologisch onderzoek liquor, </t>
      </text>
    </comment>
    <comment ref="I14" authorId="4" shapeId="0" xr:uid="{987A22DC-AAE7-4F0C-B0AD-C259C304CBF8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HR, Temp, Sat</t>
      </text>
    </comment>
    <comment ref="J14" authorId="5" shapeId="0" xr:uid="{7FD71F65-B3D0-41E4-846E-EDE0972E7B9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Controleafspraak plannen
Beantwoorden:
    Indien nodig: advies over datum onoplosbare hechtingen verwijderen</t>
      </text>
    </comment>
    <comment ref="K15" authorId="6" shapeId="0" xr:uid="{70E2B235-FFAB-4C35-9B55-0DD1CDF2017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Controle CT Scan of MRI op indicatie</t>
      </text>
    </comment>
    <comment ref="L15" authorId="7" shapeId="0" xr:uid="{CFD423E3-1A25-4E3C-AAE7-45CAAAFC4C1C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Controle CT Scann of MRI op indicatie</t>
      </text>
    </comment>
    <comment ref="G16" authorId="8" shapeId="0" xr:uid="{3D0812E8-9A20-42FE-BD90-79681100D4EC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Saturatie, HF, temp</t>
      </text>
    </comment>
    <comment ref="J16" authorId="9" shapeId="0" xr:uid="{BC57F9AF-2BCE-4D2B-B2A1-A8A8A3486D7B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Controleafspraak plannen</t>
      </text>
    </comment>
    <comment ref="H17" authorId="10" shapeId="0" xr:uid="{0394E866-F188-4EA5-894D-B7D9E6AC81EF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Saturatie, temp, monitoren door anesthesie</t>
      </text>
    </comment>
    <comment ref="K17" authorId="11" shapeId="0" xr:uid="{43FFC516-E0EF-431F-A1F2-9099C8343587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evt complicaties</t>
      </text>
    </comment>
    <comment ref="L17" authorId="12" shapeId="0" xr:uid="{996CC29F-72D1-4F6C-9DBC-953CEAFD096D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evt complicaties</t>
      </text>
    </comment>
    <comment ref="F21" authorId="13" shapeId="0" xr:uid="{2B17E24B-30AC-4875-9706-6C4A9A4567C4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ECG, kan de mond goed open, hart en longen beluisteren</t>
      </text>
    </comment>
    <comment ref="C25" authorId="14" shapeId="0" xr:uid="{12EEBF3C-98FB-4370-AF19-94A3FA3EC8D8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 neurologisch onderzoek</t>
      </text>
    </comment>
  </commentList>
</comments>
</file>

<file path=xl/sharedStrings.xml><?xml version="1.0" encoding="utf-8"?>
<sst xmlns="http://schemas.openxmlformats.org/spreadsheetml/2006/main" count="2245" uniqueCount="1069">
  <si>
    <t xml:space="preserve">Leeswijzer </t>
  </si>
  <si>
    <t xml:space="preserve">Mapping van dataset </t>
  </si>
  <si>
    <t>naar zibs (incl BgZ)</t>
  </si>
  <si>
    <t>Datadictionary Kwaliteitsregistratie</t>
  </si>
  <si>
    <t>Zibs en BgZ</t>
  </si>
  <si>
    <t>Variabelenummer</t>
  </si>
  <si>
    <t>Naam variabele</t>
  </si>
  <si>
    <t>Code variabele</t>
  </si>
  <si>
    <t>Datatype variabele</t>
  </si>
  <si>
    <t>Formaat</t>
  </si>
  <si>
    <t>Codering (= vulling / value set)</t>
  </si>
  <si>
    <t>Verplicht?</t>
  </si>
  <si>
    <t>Zib</t>
  </si>
  <si>
    <t>Zib 2</t>
  </si>
  <si>
    <t>Instantiatie van de zib</t>
  </si>
  <si>
    <t>Container (1)</t>
  </si>
  <si>
    <t>Container (2)</t>
  </si>
  <si>
    <t>Dataelement</t>
  </si>
  <si>
    <t>Datatype</t>
  </si>
  <si>
    <t>Kardinaliteit</t>
  </si>
  <si>
    <t>Codelijst</t>
  </si>
  <si>
    <t>Vulling / value set</t>
  </si>
  <si>
    <t>Mapping</t>
  </si>
  <si>
    <t>Versienummer zib</t>
  </si>
  <si>
    <t>BgZ</t>
  </si>
  <si>
    <t>Hier komt het variabelenummer te staan, deze worden meegeteld in het aantal zibs</t>
  </si>
  <si>
    <t xml:space="preserve">Hierin wordt de vraag beschreven </t>
  </si>
  <si>
    <t>Bij de code variabelen wordt de korte code van de vraag beschreven</t>
  </si>
  <si>
    <t xml:space="preserve">Hier wordt een eventuele toelichting op de vraag beschreven </t>
  </si>
  <si>
    <t>Hierbij wordt beschreven of de vraag/variabelen gaat over een heel getal, tekst, versleuteld, datum ect</t>
  </si>
  <si>
    <t>Hoe de datum wordt uitgeschreven bijvoorbeeld: jjjj-mm-dd</t>
  </si>
  <si>
    <t>Code, deze is te vinden in de waardelijst NBCA</t>
  </si>
  <si>
    <t>Hierin wordt aangegeven of de vraag verplicht is of niet</t>
  </si>
  <si>
    <t xml:space="preserve">De zib,  deze wordt geteld als variabelen </t>
  </si>
  <si>
    <t>de zib, deze wordt niet geteld als variabelen</t>
  </si>
  <si>
    <t xml:space="preserve">Toelichting waar iets wordt vastgelegd </t>
  </si>
  <si>
    <t>Dataelement die hieronder hangt, deze worden gehaald uit de zib die hierbij hoort, zoals beschreven door NICTIZ</t>
  </si>
  <si>
    <t>Type die bij het dataelement hoort zoals beschreven door NICTIZ</t>
  </si>
  <si>
    <t>Kardinaliteit die bij het dataelement hoort zoals beschreven door NICTIZ</t>
  </si>
  <si>
    <t>Indien er een codelijst onderhangt wordt hiernaar verwezen</t>
  </si>
  <si>
    <t>De codes, als deze lijst te lang is wordt verwezen bij Probleem/Verrichting naar de DTVT lijst bij overige codes naar Tabblad Overige codelijsten</t>
  </si>
  <si>
    <t>er wordt gebruik gemaakt van versie 2017, indien anders dan wordt dat beschreven</t>
  </si>
  <si>
    <t>In deze kolom wordt aangegeven of de zib bij de BgZ is aangesloten, hierbij worden de vaste codes gebruikt die zijn beschreven in tabblad Waardelijst</t>
  </si>
  <si>
    <t>Kleuren in datadictionary ( analyse informatiebehoefte)</t>
  </si>
  <si>
    <t xml:space="preserve">Palga </t>
  </si>
  <si>
    <t>Slimmer</t>
  </si>
  <si>
    <t xml:space="preserve">Vraag werkgroep </t>
  </si>
  <si>
    <t>Variabele staat in DTVT / codelijst</t>
  </si>
  <si>
    <t>Geen zib</t>
  </si>
  <si>
    <t>kleuren DTVT comorbiditeiten en DTVT</t>
  </si>
  <si>
    <t xml:space="preserve">                                   Snomedcode, diagnosecode of verrichtingscode ontbreekt</t>
  </si>
  <si>
    <t>Inclusiecriteria:</t>
  </si>
  <si>
    <t>Alle patiënten van alle leeftijden waarbij een inwendige permanente liquor drain wordt geplaatst. Dit gaat om zowel een eerste plaatsing als een revisie. Het gaat om de volgende type draines: vpd, vad, lpd (checken)</t>
  </si>
  <si>
    <t>Analyse informatiebehoefte Zorgproces/Kwaliteitsregistratie</t>
  </si>
  <si>
    <t xml:space="preserve">Bedrijfsproces:  </t>
  </si>
  <si>
    <t>naam bedrijfsproces</t>
  </si>
  <si>
    <t xml:space="preserve">Werkproces: </t>
  </si>
  <si>
    <t>Vaststellen zorgbehoefte</t>
  </si>
  <si>
    <t>Algemeen onderzoek</t>
  </si>
  <si>
    <t xml:space="preserve">Aanvullend beeldvormend onderzoek </t>
  </si>
  <si>
    <t>Vaststellen diagnose en behandelplan</t>
  </si>
  <si>
    <t>poliklinische voorbereiding</t>
  </si>
  <si>
    <t>Opname voor behandeling</t>
  </si>
  <si>
    <t>Uitvoeren behandeling</t>
  </si>
  <si>
    <t>Nazorg behandeling</t>
  </si>
  <si>
    <t>Ontslag/transfer</t>
  </si>
  <si>
    <t xml:space="preserve">Controleafsprak 6-8 weken na de operatie </t>
  </si>
  <si>
    <t>6 maanden follow-up</t>
  </si>
  <si>
    <t>Uitvoerder</t>
  </si>
  <si>
    <t>Poli medewerker</t>
  </si>
  <si>
    <t>Neuroloog / neurochirurg/ P.A./ AIOS</t>
  </si>
  <si>
    <t>Radioloog</t>
  </si>
  <si>
    <t>Neurochirurg</t>
  </si>
  <si>
    <t>Anesthesthesist</t>
  </si>
  <si>
    <t>AIOS, P.A./neurochirurg/ Verpleegkundige</t>
  </si>
  <si>
    <t>neurochirurg/P.A./ Verpleegkundige, AIOS</t>
  </si>
  <si>
    <t>Neurochirurg, P.A./neurologie vpk/AIOS</t>
  </si>
  <si>
    <t>Neurchirurg/P.A./Aios</t>
  </si>
  <si>
    <t>PRIMAIR PROCES</t>
  </si>
  <si>
    <t>Te registreren informatie</t>
  </si>
  <si>
    <t>Element</t>
  </si>
  <si>
    <t>Patient</t>
  </si>
  <si>
    <t>Zwangerschap</t>
  </si>
  <si>
    <t>Verrichting</t>
  </si>
  <si>
    <t>ASA-classicificatie</t>
  </si>
  <si>
    <t>Contact (datum opname)</t>
  </si>
  <si>
    <t>Probleem</t>
  </si>
  <si>
    <t>Contact</t>
  </si>
  <si>
    <t>Adresgegevens</t>
  </si>
  <si>
    <t>Zwangerschapsduur</t>
  </si>
  <si>
    <t>Bloedonderzoek</t>
  </si>
  <si>
    <t>Lichaamsgewicht</t>
  </si>
  <si>
    <t>Infuus</t>
  </si>
  <si>
    <t>Wondverzorging</t>
  </si>
  <si>
    <t>Medicatieafspraak</t>
  </si>
  <si>
    <t>Zorgverlener</t>
  </si>
  <si>
    <t>Naamgegevens</t>
  </si>
  <si>
    <t>Lichaamslengte</t>
  </si>
  <si>
    <t>Verpleegkundige anamnese:</t>
  </si>
  <si>
    <t>Allergieintolerantie</t>
  </si>
  <si>
    <t>Patiënt</t>
  </si>
  <si>
    <t>Tekstuitslag</t>
  </si>
  <si>
    <t>Medicatiegebruik</t>
  </si>
  <si>
    <t>Vochtbalans</t>
  </si>
  <si>
    <t>Pijnscore</t>
  </si>
  <si>
    <t>Neurologischonderzoek</t>
  </si>
  <si>
    <t>probleem</t>
  </si>
  <si>
    <t>Alcoholgebruik</t>
  </si>
  <si>
    <t>Bloeddruk</t>
  </si>
  <si>
    <t xml:space="preserve">Vitale functies </t>
  </si>
  <si>
    <t>Zorgaanbieder</t>
  </si>
  <si>
    <t>Woonsituatie</t>
  </si>
  <si>
    <t>Drugsgebruik</t>
  </si>
  <si>
    <t>Behandelaanwijzing</t>
  </si>
  <si>
    <t>Hartfrequentie</t>
  </si>
  <si>
    <t>Neurologisch onderzoek</t>
  </si>
  <si>
    <t>Tabakgebruik</t>
  </si>
  <si>
    <t>Vitale Functies</t>
  </si>
  <si>
    <t>Vervolgbeleid bepalen</t>
  </si>
  <si>
    <t>Vitale functies</t>
  </si>
  <si>
    <t>Voedingsadvies</t>
  </si>
  <si>
    <t>Lichamelijk onderzoek</t>
  </si>
  <si>
    <t>Familie anamnese</t>
  </si>
  <si>
    <t>Benodigde informatie</t>
  </si>
  <si>
    <t>- bron</t>
  </si>
  <si>
    <t>code variable</t>
  </si>
  <si>
    <t>KWALITEITSREGISTRATIE</t>
  </si>
  <si>
    <t>Naam registratie:</t>
  </si>
  <si>
    <t xml:space="preserve">Zwangerschap </t>
  </si>
  <si>
    <t>AlgemeneMeting</t>
  </si>
  <si>
    <t>- definitie</t>
  </si>
  <si>
    <t>Wijkt af van standaard</t>
  </si>
  <si>
    <t>conform standaard</t>
  </si>
  <si>
    <t xml:space="preserve">vergelijkbaar met standaard </t>
  </si>
  <si>
    <t>- wijze</t>
  </si>
  <si>
    <t>Afleiden</t>
  </si>
  <si>
    <t>Bestaande registratie</t>
  </si>
  <si>
    <t>- korte code</t>
  </si>
  <si>
    <t>Zwangerschap (prematuriteit)</t>
  </si>
  <si>
    <t>Type Hydrocephalus</t>
  </si>
  <si>
    <t xml:space="preserve">Datum opname </t>
  </si>
  <si>
    <t>Gevolgd protocol</t>
  </si>
  <si>
    <t>Datum revisie</t>
  </si>
  <si>
    <t xml:space="preserve">Datum ontslag </t>
  </si>
  <si>
    <t>Slimmer (tekstuitslag)</t>
  </si>
  <si>
    <t>Slimmer (patient, probleem, verrichting)</t>
  </si>
  <si>
    <t xml:space="preserve">conform standaard </t>
  </si>
  <si>
    <t>Bestaande regsitratie</t>
  </si>
  <si>
    <t>Zwangerschapsduur in weken</t>
  </si>
  <si>
    <t>Externe drainaige voorafgaand</t>
  </si>
  <si>
    <t>Protocol compliance</t>
  </si>
  <si>
    <t>Datum overleden</t>
  </si>
  <si>
    <t>Type eindpunt</t>
  </si>
  <si>
    <t>Slimmer (Verrichting)</t>
  </si>
  <si>
    <t>Slimmer(Verrichting)</t>
  </si>
  <si>
    <t>Type externe drainiage voorafgaand</t>
  </si>
  <si>
    <t>Datum operatie</t>
  </si>
  <si>
    <t xml:space="preserve">infectie bij eindpunt </t>
  </si>
  <si>
    <t>Slimmer (Medicatieafspraak)</t>
  </si>
  <si>
    <t>Slimmer (probleem)</t>
  </si>
  <si>
    <t xml:space="preserve">Bestaande registratie </t>
  </si>
  <si>
    <t>Immunosuppresiva</t>
  </si>
  <si>
    <t xml:space="preserve">Type interventie </t>
  </si>
  <si>
    <t>Datum infectie bij eindpunt</t>
  </si>
  <si>
    <t>Type immunosuppresiva</t>
  </si>
  <si>
    <t>Type shunt</t>
  </si>
  <si>
    <t xml:space="preserve">Type infectie </t>
  </si>
  <si>
    <t xml:space="preserve">Slimmer (probleem) </t>
  </si>
  <si>
    <t xml:space="preserve">Zorgverlener </t>
  </si>
  <si>
    <t xml:space="preserve">LaboratoriumUitslag </t>
  </si>
  <si>
    <t>immunodeficiëntie</t>
  </si>
  <si>
    <t xml:space="preserve">Type operateur </t>
  </si>
  <si>
    <t>Mirco-organisme</t>
  </si>
  <si>
    <t xml:space="preserve">Probleem </t>
  </si>
  <si>
    <t xml:space="preserve">Medicatieafspraak </t>
  </si>
  <si>
    <t>Type immunodeficiëntie</t>
  </si>
  <si>
    <t xml:space="preserve">Behandeling infectie </t>
  </si>
  <si>
    <t>- korte  code</t>
  </si>
  <si>
    <t>Behandeling infectie</t>
  </si>
  <si>
    <t>(eventueel herhalen indien meerdere (kwaliteits)registraties op dit proces van toepassing zijn)</t>
  </si>
  <si>
    <t>Van zibs naar KR</t>
  </si>
  <si>
    <t>Vragen en actiepunten</t>
  </si>
  <si>
    <t>Zorgproces</t>
  </si>
  <si>
    <t>Epd</t>
  </si>
  <si>
    <t>Uitleg variabele / definitie</t>
  </si>
  <si>
    <t>Bewerkingtype</t>
  </si>
  <si>
    <t>Bewerking</t>
  </si>
  <si>
    <t>Openstaande vragen</t>
  </si>
  <si>
    <t>Toelichting, opmerkingen, antwoorden</t>
  </si>
  <si>
    <t>Wijzigingsverzoek zib</t>
  </si>
  <si>
    <t>Actiehouder</t>
  </si>
  <si>
    <t>Relevant voor primaire zorgproces?</t>
  </si>
  <si>
    <t>Waar in zorgproces wordt gegeven vastgelegd?</t>
  </si>
  <si>
    <t>Wie legt gegeven vast?</t>
  </si>
  <si>
    <t>Welk veld in epd</t>
  </si>
  <si>
    <t>Datatype epd-veld</t>
  </si>
  <si>
    <t>Extractie</t>
  </si>
  <si>
    <t>Liquordrain monitor</t>
  </si>
  <si>
    <t>ASA classificatie</t>
  </si>
  <si>
    <t>radio</t>
  </si>
  <si>
    <t>verplicht</t>
  </si>
  <si>
    <t>AlgemeneMeting v3.0</t>
  </si>
  <si>
    <t>Voor operatie, anesthestieverslag</t>
  </si>
  <si>
    <t>MetingNaam</t>
  </si>
  <si>
    <t>CD</t>
  </si>
  <si>
    <t>MetingNaamCodelijst</t>
  </si>
  <si>
    <t>Snomed: 413347006</t>
  </si>
  <si>
    <t>n.v.t.</t>
  </si>
  <si>
    <t>MeetUitslag</t>
  </si>
  <si>
    <t>UitslagDatumTijd</t>
  </si>
  <si>
    <t>TS</t>
  </si>
  <si>
    <t>0..1</t>
  </si>
  <si>
    <t>UitslagWaarde</t>
  </si>
  <si>
    <t>ANY</t>
  </si>
  <si>
    <t>Waarde tussen 1-6</t>
  </si>
  <si>
    <t>Indien &lt;1jr, prematuriteit?</t>
  </si>
  <si>
    <t>Zwangerschap v3.1</t>
  </si>
  <si>
    <t>wordt vastgelegd in notities tijdens eerste poliklinisch bezoek of als het kindje is opgenomen in het ziekenhuis. Opname/geboortenotitie.</t>
  </si>
  <si>
    <t>Zwanger</t>
  </si>
  <si>
    <t>BL</t>
  </si>
  <si>
    <t>PQ</t>
  </si>
  <si>
    <t>num</t>
  </si>
  <si>
    <t>SNOMED CT: 57036006</t>
  </si>
  <si>
    <t>Ziekenhuis waar de behandeling heeft plaatsgevonden</t>
  </si>
  <si>
    <t>Zorgaanbieder v3.1.1</t>
  </si>
  <si>
    <t>ZorgaanbiederIdentificatienummer</t>
  </si>
  <si>
    <t>II</t>
  </si>
  <si>
    <t>0..*</t>
  </si>
  <si>
    <t>TekstUitslag v4.0</t>
  </si>
  <si>
    <t xml:space="preserve">Wordt vastgelegd in OK verslag volgens drie antwoordopties. </t>
  </si>
  <si>
    <t>TekstResultaat</t>
  </si>
  <si>
    <t>ST</t>
  </si>
  <si>
    <t>Lokaal protocol
Lokaal - en  vancomycine protocol
Nijmeegs protocol</t>
  </si>
  <si>
    <t>TekstUitslagType</t>
  </si>
  <si>
    <t>TekstUitslagTypeCodelijst</t>
  </si>
  <si>
    <t>microbiologie
overige beeldvormende techniek
röntgen
echografie
CT
MRI
angiografie
echocardiografie
nucleaire geneeskunde
pathologie
procedure</t>
  </si>
  <si>
    <t>Procedure</t>
  </si>
  <si>
    <t>TekstUitslagDatumTijd</t>
  </si>
  <si>
    <t xml:space="preserve">Slimmer op basis van variabele </t>
  </si>
  <si>
    <t>Datum opname</t>
  </si>
  <si>
    <t>date</t>
  </si>
  <si>
    <t>Contact v3.1</t>
  </si>
  <si>
    <t>opname nodig waar de verrichting heeft plaasgevonden</t>
  </si>
  <si>
    <t>ContactType</t>
  </si>
  <si>
    <t>BeginDatumTijd</t>
  </si>
  <si>
    <t>EindDatumTijd</t>
  </si>
  <si>
    <t>RedenContact</t>
  </si>
  <si>
    <t>Dit is een verwijzing naar het rootconcept Verrichting</t>
  </si>
  <si>
    <t>zie tabblad DTVT</t>
  </si>
  <si>
    <t>Datum ontslag</t>
  </si>
  <si>
    <t>Slimmer op basis van variabele 7</t>
  </si>
  <si>
    <t>Type hydrocephalus</t>
  </si>
  <si>
    <t>Probleem v4.1</t>
  </si>
  <si>
    <t>ProbleemNaam</t>
  </si>
  <si>
    <t>ProbleemNaamCodelijst</t>
  </si>
  <si>
    <t>ProbleemStatus</t>
  </si>
  <si>
    <t>ProbleemStatusCodelijst</t>
  </si>
  <si>
    <t>Actueel 
Niet actueel</t>
  </si>
  <si>
    <t>ProbleemBeginDatum</t>
  </si>
  <si>
    <t>ProbleemEindDatum</t>
  </si>
  <si>
    <t>Indien overig: Beschrijf</t>
  </si>
  <si>
    <t>text</t>
  </si>
  <si>
    <t>Slimmer op basis van variabele 15 en 16</t>
  </si>
  <si>
    <t>ok verslag</t>
  </si>
  <si>
    <t>Type interventie</t>
  </si>
  <si>
    <t>Primaire shunt</t>
  </si>
  <si>
    <t>Verrichting v4.1</t>
  </si>
  <si>
    <t>VerrichtingType</t>
  </si>
  <si>
    <t>VerrichtingTypeCodelijst</t>
  </si>
  <si>
    <t>deze gaat er uit</t>
  </si>
  <si>
    <t>Nieuwe shunt na EVD/ELD/infectie</t>
  </si>
  <si>
    <t>VerrichtingStartDatum</t>
  </si>
  <si>
    <t>Revisie shunt</t>
  </si>
  <si>
    <t>VerrichtingEindDatum</t>
  </si>
  <si>
    <t>MedischHulpmiddel-v3.1</t>
  </si>
  <si>
    <t>Product</t>
  </si>
  <si>
    <t>ProductType</t>
  </si>
  <si>
    <t>ProductTypeCodelijst</t>
  </si>
  <si>
    <t>AnatomischeLocatie</t>
  </si>
  <si>
    <t>HulpmiddelAnatomischeLocatieCodelijst</t>
  </si>
  <si>
    <t>Externe drainage voorafgaand?</t>
  </si>
  <si>
    <t>Ja</t>
  </si>
  <si>
    <t>Vindt plaats voor de operatie in EVD, ok verslag, ELD, in de verrichtingsnotitie</t>
  </si>
  <si>
    <t>de drain die 7 dagen voor de operatie geplaatst is die neem je mee in deze variabelen</t>
  </si>
  <si>
    <t>Nee</t>
  </si>
  <si>
    <t>Type externe drainage voorafgaand?</t>
  </si>
  <si>
    <t>ELD</t>
  </si>
  <si>
    <t>EVD</t>
  </si>
  <si>
    <t>Geëxternaliseerde drain</t>
  </si>
  <si>
    <t>Immunosuppressiva?</t>
  </si>
  <si>
    <t>Slimmer op basis van variabele 17</t>
  </si>
  <si>
    <t>ProductSpecificatie</t>
  </si>
  <si>
    <t>*Wanneer de patient langer dan een maand immunosuppresiva gebruikt</t>
  </si>
  <si>
    <t>Type immunosuppressiva?</t>
  </si>
  <si>
    <t>Corticosteroiden</t>
  </si>
  <si>
    <t>checkbox</t>
  </si>
  <si>
    <t>Medicatieafspraak-v1.0.1(2017NL)</t>
  </si>
  <si>
    <t>MedicatieafspraakDatumTijd</t>
  </si>
  <si>
    <t>Chemotherapie</t>
  </si>
  <si>
    <t>Afgesprokengeneesmiddel::FarmaceutischProduct</t>
  </si>
  <si>
    <t>Dit is een verwijzing naar het rootconcept van de sub-bouwsteen Product.</t>
  </si>
  <si>
    <t>Overig</t>
  </si>
  <si>
    <t>Omschrijving</t>
  </si>
  <si>
    <t>Indien overig; Beschrijf</t>
  </si>
  <si>
    <t>Immuundeficiëntie?</t>
  </si>
  <si>
    <t>Slimmer op basis van variabele 20</t>
  </si>
  <si>
    <t>Voorgeschiedenis. Wat valt hieronder</t>
  </si>
  <si>
    <t>Type immuundeficiëntie?</t>
  </si>
  <si>
    <t>Diabetes</t>
  </si>
  <si>
    <t>Autoimmuun</t>
  </si>
  <si>
    <t>Anders</t>
  </si>
  <si>
    <t>Type operateur</t>
  </si>
  <si>
    <t>zie overige codelijsten</t>
  </si>
  <si>
    <t>Behandelde (drain-)infectie?</t>
  </si>
  <si>
    <t xml:space="preserve">Slimmer op basis van variabele 25 en 26 </t>
  </si>
  <si>
    <t>heeft betrekking op de onderstaande variabelen</t>
  </si>
  <si>
    <t>Patient v3.1</t>
  </si>
  <si>
    <t>6 maanden na plaatsing drain eindpunt kan wel eerder hebben plaatsgevonden</t>
  </si>
  <si>
    <t>OverlijdensIndicator</t>
  </si>
  <si>
    <t>DatumOverlijden</t>
  </si>
  <si>
    <t>Zie Tablad DT/VT</t>
  </si>
  <si>
    <t>Zie Tabblad DT/VT</t>
  </si>
  <si>
    <t>Infectie bij eindpunt?</t>
  </si>
  <si>
    <t>Slimmer op basis van variabele 29</t>
  </si>
  <si>
    <t>Type infectie</t>
  </si>
  <si>
    <t>Meningitis</t>
  </si>
  <si>
    <t xml:space="preserve">Notities </t>
  </si>
  <si>
    <t>Phlegmone</t>
  </si>
  <si>
    <t>Diagnose
Symptoom
Klacht
Functionele Beperking
Complicatie</t>
  </si>
  <si>
    <t>Diagnose</t>
  </si>
  <si>
    <t>Abdominaal beeld</t>
  </si>
  <si>
    <t>Micro-organisme</t>
  </si>
  <si>
    <t xml:space="preserve">Staph aureus </t>
  </si>
  <si>
    <t>medisch microbiologie</t>
  </si>
  <si>
    <t>CNS</t>
  </si>
  <si>
    <t>Proprioni</t>
  </si>
  <si>
    <t xml:space="preserve">Verrichting </t>
  </si>
  <si>
    <t>Dit is een verwijzing naar het rootconcept van de bouwsteen Verrichting</t>
  </si>
  <si>
    <t xml:space="preserve">n.v.t. </t>
  </si>
  <si>
    <t>Indien CNS: beschrijf</t>
  </si>
  <si>
    <t>kan beschreven worden of vervallen</t>
  </si>
  <si>
    <t>Indien overig: beschrijf</t>
  </si>
  <si>
    <t>Conservatief/medicamenteus</t>
  </si>
  <si>
    <t>ATC antibiotica/</t>
  </si>
  <si>
    <t>als variabelen 20 uitgevraagd kan worden zoals voorgesteld dan kan hier alleen naar volledige verwijdering of evd plaatsing gekeken worden</t>
  </si>
  <si>
    <t>Volledige verwijdering en EVD</t>
  </si>
  <si>
    <t>drain: ok verslag, revisie en verwijderen van drain</t>
  </si>
  <si>
    <t>dit is een verwijzing naar het rootconcept van de bouwsteen Verrichting</t>
  </si>
  <si>
    <t>kan dit gedefineerd worden</t>
  </si>
  <si>
    <t>totaal</t>
  </si>
  <si>
    <t>Vraag KWR</t>
  </si>
  <si>
    <t>Definitie KWR</t>
  </si>
  <si>
    <t>Opmerking</t>
  </si>
  <si>
    <t>Code DT/VT</t>
  </si>
  <si>
    <t>Omschrijving DT/VT</t>
  </si>
  <si>
    <t>ICD-10 code</t>
  </si>
  <si>
    <t>ICD-10 omschrijving</t>
  </si>
  <si>
    <t>Snomed code</t>
  </si>
  <si>
    <t>Snomedomschrijving</t>
  </si>
  <si>
    <t>11
12
13</t>
  </si>
  <si>
    <t>Posttraumatisch</t>
  </si>
  <si>
    <t>0000011796</t>
  </si>
  <si>
    <t>traumatische subarachnoïdale bloeding </t>
  </si>
  <si>
    <t>S06.60</t>
  </si>
  <si>
    <t>Traumatische subarachnoïdale bloeding; zonder open intracraniale wond</t>
  </si>
  <si>
    <t>Traumatic intracranial subarachnoid hemorrhage (disorder)</t>
  </si>
  <si>
    <t>0000037606</t>
  </si>
  <si>
    <t>ernstig traumatisch schedel-hersenletsel</t>
  </si>
  <si>
    <t>S06.90</t>
  </si>
  <si>
    <t>Intracraniaal letsel, niet gespecificeerd; zonder open intracraniale wond</t>
  </si>
  <si>
    <t>Severe traumatic injury of brain AND/OR skull (disorder)</t>
  </si>
  <si>
    <t>0000061569</t>
  </si>
  <si>
    <t>traumatische subdurale bloeding</t>
  </si>
  <si>
    <t>S06.50</t>
  </si>
  <si>
    <t>Traumatische subdurale bloeding; zonder open intracraniale wond</t>
  </si>
  <si>
    <t>Traumatic subdural intracranial hemorrhage (disorder)</t>
  </si>
  <si>
    <t>0000058344</t>
  </si>
  <si>
    <t>Traumatisch epiduraal hematoom van schedel</t>
  </si>
  <si>
    <t>S06.40</t>
  </si>
  <si>
    <t>Epidurale bloeding; zonder open intracraniale wond</t>
  </si>
  <si>
    <t>Traumatic intracranial extradural hematoma (disorder)</t>
  </si>
  <si>
    <t>0000058345</t>
  </si>
  <si>
    <t>traumatisch subacuut subduraal hematoom van schedel</t>
  </si>
  <si>
    <t>Subacute traumatic intracranial subdural hematoma (disorder)</t>
  </si>
  <si>
    <t>Posthemorrhagisch</t>
  </si>
  <si>
    <t>0000050526</t>
  </si>
  <si>
    <t>posthemorragische hydrocefalie</t>
  </si>
  <si>
    <t>G91.3</t>
  </si>
  <si>
    <t>Posttraumatische, niet nader gespecificeerde hydrocefalus</t>
  </si>
  <si>
    <t>Posthemorrhagic hydrocephalus (disorder)</t>
  </si>
  <si>
    <t>87416</t>
  </si>
  <si>
    <t>dilatatie van ventrikel</t>
  </si>
  <si>
    <t>I51.7</t>
  </si>
  <si>
    <t>Cardiomegalie</t>
  </si>
  <si>
    <t>Dilatation of cardiac ventricle (disorder)</t>
  </si>
  <si>
    <t>0000005245</t>
  </si>
  <si>
    <t>subarachnoïdale bloeding</t>
  </si>
  <si>
    <t>I60.9</t>
  </si>
  <si>
    <t>Subarachnoïdale bloeding, niet gespecificeerd</t>
  </si>
  <si>
    <t>Subarachnoid intracranial hemorrhage (disorder)</t>
  </si>
  <si>
    <t>0000035904</t>
  </si>
  <si>
    <t>subarachnoïdale bloeding door ruptuur van aneurysma</t>
  </si>
  <si>
    <t>I60.7</t>
  </si>
  <si>
    <t>Subarachnoïdale bloeding uit niet gespecificeerde intracraniale arterie</t>
  </si>
  <si>
    <t>Intracranial subarachnoid hemorrhage due to ruptured aneurysm (disorder)</t>
  </si>
  <si>
    <t>0000052077</t>
  </si>
  <si>
    <t>epiduraal hematoom</t>
  </si>
  <si>
    <t>missing</t>
  </si>
  <si>
    <t>0000052119</t>
  </si>
  <si>
    <t>subduraal hematoom</t>
  </si>
  <si>
    <t>Subdural intracranial hematoma (disorder)</t>
  </si>
  <si>
    <t>Postinfectieus</t>
  </si>
  <si>
    <t>00000004063</t>
  </si>
  <si>
    <t>bacteriële meningitis </t>
  </si>
  <si>
    <t>G00.9</t>
  </si>
  <si>
    <t>Bacteriële meningitis, niet gespecificeerd</t>
  </si>
  <si>
    <t>Bacterial meningitis (disorder)</t>
  </si>
  <si>
    <t>0000004070</t>
  </si>
  <si>
    <t>meningitis </t>
  </si>
  <si>
    <t>G03.9</t>
  </si>
  <si>
    <t>Meningitis, niet gespecificeerd</t>
  </si>
  <si>
    <t>Meningitis (disorder)</t>
  </si>
  <si>
    <t>0000060887</t>
  </si>
  <si>
    <t>steriele meningitis </t>
  </si>
  <si>
    <t>G03.0</t>
  </si>
  <si>
    <t>Niet-etterige meningitis</t>
  </si>
  <si>
    <t>Aseptic meningitis (disorder)</t>
  </si>
  <si>
    <t>0000050079</t>
  </si>
  <si>
    <t>bacteriële meningo-encefalitis </t>
  </si>
  <si>
    <t>G04.2</t>
  </si>
  <si>
    <t>Bacteriële meningo-encefalitis en meningomyelitis, niet elders geclassificeerd</t>
  </si>
  <si>
    <t>Bacterial meningoencephalitis (disorder)</t>
  </si>
  <si>
    <t>0000000156</t>
  </si>
  <si>
    <t>meningokokkenmeningitis</t>
  </si>
  <si>
    <t>A39.0+</t>
  </si>
  <si>
    <t>Meningitis door meningokokken (G01*)</t>
  </si>
  <si>
    <t>Meningococcal meningitis (disorder)</t>
  </si>
  <si>
    <t>0000004059</t>
  </si>
  <si>
    <t>pneumokokkenmeningitis</t>
  </si>
  <si>
    <t>G00.1</t>
  </si>
  <si>
    <t>Pneumokokkenmeningitis</t>
  </si>
  <si>
    <t>Pneumococcal meningitis (disorder)</t>
  </si>
  <si>
    <t>00000058405</t>
  </si>
  <si>
    <t>streptokokkenmeningitis</t>
  </si>
  <si>
    <t>G00.2</t>
  </si>
  <si>
    <t>Streptokokkenmeningitis</t>
  </si>
  <si>
    <t>Streptococcal meningitis (disorder)</t>
  </si>
  <si>
    <t>00000058404</t>
  </si>
  <si>
    <t>stafylokokkenmeningitis</t>
  </si>
  <si>
    <t>G00.3</t>
  </si>
  <si>
    <t>Stafylokokkenmeningitis</t>
  </si>
  <si>
    <t>Staphylococcal meningitis (disorder)</t>
  </si>
  <si>
    <t>0000000144</t>
  </si>
  <si>
    <t>listeria meningo-encefalitis</t>
  </si>
  <si>
    <t>A32.1+</t>
  </si>
  <si>
    <t>Meningitis en meningo-encefalitis door Listeria</t>
  </si>
  <si>
    <t>Listeria meningoencephalitis (disorder)</t>
  </si>
  <si>
    <t>0000000090</t>
  </si>
  <si>
    <t>tuberculeuze meningitis</t>
  </si>
  <si>
    <t>A17.0+</t>
  </si>
  <si>
    <t>Tuberculeuze meningitis (G01*)</t>
  </si>
  <si>
    <t>Tuberculosis of meninges (disorder)</t>
  </si>
  <si>
    <t>0000060621</t>
  </si>
  <si>
    <t>Postoperatieve bacteriële meningitis</t>
  </si>
  <si>
    <t>T81.4</t>
  </si>
  <si>
    <t>Infectie na medische verrichting, niet elders geclassificeerd</t>
  </si>
  <si>
    <t>Postoperative bacterial meningitis (disorder)</t>
  </si>
  <si>
    <t>Type hydrocephalus: Tumor</t>
  </si>
  <si>
    <t>brughoektumor</t>
  </si>
  <si>
    <t>0000002012</t>
  </si>
  <si>
    <t>Brughoektumor</t>
  </si>
  <si>
    <t>D33.3</t>
  </si>
  <si>
    <t>Benigne neoplasma van hersenzenuwen</t>
  </si>
  <si>
    <t>Cerebellopontine angle tumor (disorder)</t>
  </si>
  <si>
    <t>metastase in hersenen</t>
  </si>
  <si>
    <t>0000035863</t>
  </si>
  <si>
    <t>Metastase in hersenen</t>
  </si>
  <si>
    <t>C79.3</t>
  </si>
  <si>
    <t>Secundair maligne neoplasma van hersenen en hersenvliezen</t>
  </si>
  <si>
    <t>Secondary malignant neoplasm of brain (disorder)</t>
  </si>
  <si>
    <t>primitieve neuro-ectodermale tumor</t>
  </si>
  <si>
    <t>0000053585</t>
  </si>
  <si>
    <t xml:space="preserve">Primitieve neuro-ectodermale tumor </t>
  </si>
  <si>
    <t>C71.9</t>
  </si>
  <si>
    <t>Maligne neoplasma van hersenen, niet gespecificeerd</t>
  </si>
  <si>
    <t>Primitive neuroectodermal tumor (disorder)</t>
  </si>
  <si>
    <t>dysembroyoplastische neuro-epitheliale tumor</t>
  </si>
  <si>
    <t>0000053741</t>
  </si>
  <si>
    <t xml:space="preserve">Dysembryoplastische neuro-epitheliale tumor </t>
  </si>
  <si>
    <t>D43.9</t>
  </si>
  <si>
    <t>Neoplasma met onzeker of onbekend gedrag van centraal zenuwstelsel, niet gespecificeerd</t>
  </si>
  <si>
    <t>87211000119104</t>
  </si>
  <si>
    <t>Dysembryoplastic neuroepithelial tumor (disorder)</t>
  </si>
  <si>
    <t>cerebrale ventrikeltumor</t>
  </si>
  <si>
    <t>0000058334</t>
  </si>
  <si>
    <t>Cerebrale ventrikeltumor</t>
  </si>
  <si>
    <t>D43.0</t>
  </si>
  <si>
    <t>Neoplasma met onzeker of onbekend gedrag van hersenen, supratentorieel</t>
  </si>
  <si>
    <t>Neoplasm of cerebral ventricle (disorder)</t>
  </si>
  <si>
    <t>supratentoriele intra-axiale tumor</t>
  </si>
  <si>
    <t>0000058330</t>
  </si>
  <si>
    <t>Supratentoriele intra-axiale tumor</t>
  </si>
  <si>
    <t>40001000146108</t>
  </si>
  <si>
    <t>Supratentorial intra-axial neoplasm (disorder)</t>
  </si>
  <si>
    <t>infratentoriele intra-axiale tumor</t>
  </si>
  <si>
    <t>0000058335</t>
  </si>
  <si>
    <t>Infratentoriele intra-axiale tumor</t>
  </si>
  <si>
    <t>D43.1</t>
  </si>
  <si>
    <t>Neoplasma met onzeker of onbekend gedrag van hersenen, infratentorieel</t>
  </si>
  <si>
    <t>39941000146102</t>
  </si>
  <si>
    <t>Infratentorial intra-axial neoplasm (disorder)</t>
  </si>
  <si>
    <t>centraal gelokaliseerde supratentoriele intra-axiale tumor</t>
  </si>
  <si>
    <t>0000058333</t>
  </si>
  <si>
    <t>Centraal gelokaliseerde, supratentoriele intra-axiale tumor</t>
  </si>
  <si>
    <t>D43.7</t>
  </si>
  <si>
    <t>Neoplasma met onzeker of onbekend gedrag van overige gespecificeerde delen van centraal zenuwstelsel</t>
  </si>
  <si>
    <t>40061000146107</t>
  </si>
  <si>
    <t>Central supratentorial intra-axial neoplasm (disorder)</t>
  </si>
  <si>
    <t>schedelbasistumor</t>
  </si>
  <si>
    <t>0000058332</t>
  </si>
  <si>
    <t>Schedelbasistumor</t>
  </si>
  <si>
    <t>D48.0</t>
  </si>
  <si>
    <t>Neoplasma met onzeker of onbekend gedrag van bot en gewrichtskraakbeen</t>
  </si>
  <si>
    <t>30911000146105</t>
  </si>
  <si>
    <t>Neoplasm of base of skull (disorder)</t>
  </si>
  <si>
    <t>39492</t>
  </si>
  <si>
    <t>astrocytoom van hersenen</t>
  </si>
  <si>
    <t>Astrocytoma of brain (disorder)</t>
  </si>
  <si>
    <t>58633</t>
  </si>
  <si>
    <t xml:space="preserve">astrocytoom van myelum </t>
  </si>
  <si>
    <t>C72.0</t>
  </si>
  <si>
    <t>Maligne neoplasma van ruggenmerg</t>
  </si>
  <si>
    <t>Astrocytoma of spinal cord (disorder)</t>
  </si>
  <si>
    <t>1419</t>
  </si>
  <si>
    <t>astrocytoom van retina</t>
  </si>
  <si>
    <t>C69.2</t>
  </si>
  <si>
    <t>Maligne neoplasma van retina</t>
  </si>
  <si>
    <t>Astrocytoma of retina (disorder)</t>
  </si>
  <si>
    <t>87680</t>
  </si>
  <si>
    <t>astrocytoom van hersentstam</t>
  </si>
  <si>
    <t>C71.7</t>
  </si>
  <si>
    <t>Maligne neoplasma van hersenstam</t>
  </si>
  <si>
    <t>Astrocytoma of brain stem (disorder)</t>
  </si>
  <si>
    <t>59966</t>
  </si>
  <si>
    <t>maligne astrocytoom van nervis opticus</t>
  </si>
  <si>
    <t xml:space="preserve">C72.3 </t>
  </si>
  <si>
    <t>Maligne neoplasma van nervus opticus</t>
  </si>
  <si>
    <t>Malignant astrocytoma of optic nerve (disorder)</t>
  </si>
  <si>
    <t>58605</t>
  </si>
  <si>
    <t>anaplastisch astrocytoom van myelum</t>
  </si>
  <si>
    <t xml:space="preserve">Maligne neoplasma van ruggenmerg </t>
  </si>
  <si>
    <t>Anaplastic astrocytoma of spinal cord (disorder)</t>
  </si>
  <si>
    <t>37976</t>
  </si>
  <si>
    <t>anaplastisch astrocytoom van hersenen</t>
  </si>
  <si>
    <t>Anaplastic astrocytoma of brain (disorder)</t>
  </si>
  <si>
    <t>97910</t>
  </si>
  <si>
    <t>diffuus astrocytoom vsan hersenen</t>
  </si>
  <si>
    <t>Diffuse astrocytoma of brain (disorder)</t>
  </si>
  <si>
    <t>oligoastrocytoom van de hersenen</t>
  </si>
  <si>
    <t>21391000146108</t>
  </si>
  <si>
    <t>Oligoastrocytoma of brain (disorder)</t>
  </si>
  <si>
    <t>laaggradig astrocytoom</t>
  </si>
  <si>
    <t xml:space="preserve">Neoplasma met onzeker of onbekend gedrag van centraal zenuwstelsel, niet gespecificeerd </t>
  </si>
  <si>
    <t>18941000146101</t>
  </si>
  <si>
    <t>Low grade astrocytoma (disorder)</t>
  </si>
  <si>
    <t>52110</t>
  </si>
  <si>
    <t xml:space="preserve">pilocytair astrocytoom </t>
  </si>
  <si>
    <t>C71.9 &amp; M9421/1</t>
  </si>
  <si>
    <t>Maligne neoplasma van hersenen, niet gespecificeerd &amp; Pilocytair astrocytoom</t>
  </si>
  <si>
    <t>Pilocytic astrocytoma (disorder)</t>
  </si>
  <si>
    <t>62380</t>
  </si>
  <si>
    <t>anaplastisch meningeoom in myelum</t>
  </si>
  <si>
    <t>C70.1 &amp; M9530/3</t>
  </si>
  <si>
    <t>Maligne neoplasma van spinale meningen &amp; Meningeoom, maligne</t>
  </si>
  <si>
    <t>41541000146105</t>
  </si>
  <si>
    <t>Anaplastic meningeoma of spinal cord (disorder)</t>
  </si>
  <si>
    <t>93521</t>
  </si>
  <si>
    <t>anaplastisch maligne oligodendroglioom WHO graad III</t>
  </si>
  <si>
    <t>C71.9 &amp; M9451/3</t>
  </si>
  <si>
    <t>Maligne neoplasma van hersenen, niet gespecificeerd &amp; Oligodendroglioom, anaplastisch type</t>
  </si>
  <si>
    <t>37978</t>
  </si>
  <si>
    <t>anaplastisch oligodendroglioom van hersenen</t>
  </si>
  <si>
    <t>13941000146109</t>
  </si>
  <si>
    <t>Anaplastic oligodendroglioma of brain (disorder)</t>
  </si>
  <si>
    <t>1460</t>
  </si>
  <si>
    <t xml:space="preserve">anaplastisch schildkliercarcinoom </t>
  </si>
  <si>
    <t>C73</t>
  </si>
  <si>
    <t>Maligne neoplasma van schildklier</t>
  </si>
  <si>
    <t>Anaplastic thyroid carcinoma (disorder)</t>
  </si>
  <si>
    <t>37975</t>
  </si>
  <si>
    <t>anaplastisch glioom van hersenen</t>
  </si>
  <si>
    <t>C71.9 &amp; M9380/3</t>
  </si>
  <si>
    <t>Maligne neoplasma van hersenen &amp; Glioom, maligne</t>
  </si>
  <si>
    <t>Anaplastic glioma of brain (disorder)</t>
  </si>
  <si>
    <t>50049</t>
  </si>
  <si>
    <t xml:space="preserve">anaplastisch oligoastrocytoom </t>
  </si>
  <si>
    <t>31131000146107</t>
  </si>
  <si>
    <t>Anaplastic oligoastrocytoma (disorder)</t>
  </si>
  <si>
    <t>52059</t>
  </si>
  <si>
    <t>anaplastisch meningeoom</t>
  </si>
  <si>
    <t>C70.9</t>
  </si>
  <si>
    <t>Maligne neoplasma van meningen, niet gespecificeerd</t>
  </si>
  <si>
    <t>Primary malignant meningioma (disorder)</t>
  </si>
  <si>
    <t>62381</t>
  </si>
  <si>
    <t>anaplastisch meningeoom in hersenvliezen</t>
  </si>
  <si>
    <t>C70.0 &amp; M9530/3</t>
  </si>
  <si>
    <t>Maligne neoplasma van cerebrale meningen &amp; mMeningeoom, maligne</t>
  </si>
  <si>
    <t>Malignant meningioma of meninges of brain (disorder)</t>
  </si>
  <si>
    <t>2014</t>
  </si>
  <si>
    <t>benigne neoplasma van centraal zenuwstelsel</t>
  </si>
  <si>
    <t>D33.9</t>
  </si>
  <si>
    <t>Benigne neoplasma van centraal zenuwstelsel, niet gespecificeerd</t>
  </si>
  <si>
    <t>Benign neoplasm of nervous system (disorder)</t>
  </si>
  <si>
    <t>58483</t>
  </si>
  <si>
    <t xml:space="preserve">aandoening van centraal zenuwstelsel door HIV </t>
  </si>
  <si>
    <t>B23.8 &amp; G96.9</t>
  </si>
  <si>
    <t>HIV-ziekte leiden tot overige gespecificeerde aandoeningen &amp; Aandoening van centraal zenuwstelsel, niet gespecificeerd</t>
  </si>
  <si>
    <t>Central nervous disorder with acquired immunodeficiency syndrome (disorder)</t>
  </si>
  <si>
    <t>59679</t>
  </si>
  <si>
    <t>infectie van centraal zenuwstelsel door Epstein-Barr-virus</t>
  </si>
  <si>
    <t>A88.8 &amp; B97.8</t>
  </si>
  <si>
    <t>Overige gespecificeerde virusinfecties van centraal zenuwstelsel &amp; Overige virale agentia als oorzaak van ziekten geclassificeerd in andere hoofdstukken</t>
  </si>
  <si>
    <t>Epstein Barr virus infection of the central nervous system (disorder)</t>
  </si>
  <si>
    <t>11166</t>
  </si>
  <si>
    <t>congenitale malformatie van centraal zenuwstelsel</t>
  </si>
  <si>
    <t>Q07.9</t>
  </si>
  <si>
    <t>Congenitale misvormingen van zenuwstelsel, niet gespecificeerd</t>
  </si>
  <si>
    <t>Congenital anomaly of central nervous system (disorder)</t>
  </si>
  <si>
    <t>86601</t>
  </si>
  <si>
    <t>letsel van centraal zenuwstelsel</t>
  </si>
  <si>
    <t>T14.4</t>
  </si>
  <si>
    <t>Letsel van zenuw(en) van niet gespecificeerde lichaamsregio</t>
  </si>
  <si>
    <t>Injury of central nervous system (disorder)</t>
  </si>
  <si>
    <t>0231</t>
  </si>
  <si>
    <t>neurosyfilis </t>
  </si>
  <si>
    <t>A52.3</t>
  </si>
  <si>
    <t>Neurosyfilis, niet gespecificeerd</t>
  </si>
  <si>
    <t>Neurosyphilis (disorder)</t>
  </si>
  <si>
    <t>60164</t>
  </si>
  <si>
    <t>necrose van centraal zenuwstelsel door blootstelling aan ioniserende straling</t>
  </si>
  <si>
    <t>I67.8 &amp; W88.99</t>
  </si>
  <si>
    <t>Overige gespecificeerd cerebrovasculaire ziekten &amp; Blootstelling aan ioniserende straling; niet gespecificeerde plaats tijden niet gespecificeerde bezigheid</t>
  </si>
  <si>
    <t>13601000119109</t>
  </si>
  <si>
    <t>Necrosis of central nervous system caused by esposure to ionizing radiation (disorder)</t>
  </si>
  <si>
    <t>60053</t>
  </si>
  <si>
    <t>metastase in centraal zenuwstelsel</t>
  </si>
  <si>
    <t>C79.4</t>
  </si>
  <si>
    <t>Secundair maligne neoplasma van overige en niet gespecificeerde delen van zenuwstelsel</t>
  </si>
  <si>
    <t>Metastatic malignant neoplasm to central nervous system (disorder)</t>
  </si>
  <si>
    <t>84487</t>
  </si>
  <si>
    <t>germinoom van centraal zenuwstelsel</t>
  </si>
  <si>
    <t>C72.9 &amp; M9064/3</t>
  </si>
  <si>
    <t>Maligne neoplasma van centraal zenuwstelsel, niet gespecificeerd &amp; Germinoom</t>
  </si>
  <si>
    <t>Germinoma of central nervous system (disorder)</t>
  </si>
  <si>
    <t>4391</t>
  </si>
  <si>
    <t xml:space="preserve">aandoening van centraal zenuwstelsel </t>
  </si>
  <si>
    <t>G96.9</t>
  </si>
  <si>
    <t>Aandoening van centraal zenuwstelsel, niet gespecificeerd</t>
  </si>
  <si>
    <t>Disorder of the central nervous system (disorder)</t>
  </si>
  <si>
    <t>88145</t>
  </si>
  <si>
    <t>non-Hodgkin-lymfoom van centraal zenuwstelsel</t>
  </si>
  <si>
    <t xml:space="preserve">C85.9 </t>
  </si>
  <si>
    <t>Non-Hodgkin-lymfoom, niet gespecificeerd type</t>
  </si>
  <si>
    <t>Non-Hodgkin's lymphoma of central nervous system (disorder)</t>
  </si>
  <si>
    <t>87395</t>
  </si>
  <si>
    <t>diffuus non-Hodgkin-lymfoom van centraal zenuwstelsel</t>
  </si>
  <si>
    <t>C83.9</t>
  </si>
  <si>
    <t>Non-folliculair lymfoom (diffuus), niet gespecificeerd</t>
  </si>
  <si>
    <t>Diffuse non-Hodgkin's lymphoma of central nervous system (disorder)</t>
  </si>
  <si>
    <t>86694</t>
  </si>
  <si>
    <t>folliculair non-Hodgkin-lymfoom van centraal zenuwstelsel</t>
  </si>
  <si>
    <t>C82.9</t>
  </si>
  <si>
    <t>Follicular non-Hodgkin's lymphoma of central nervous system (disorder)</t>
  </si>
  <si>
    <t>1572</t>
  </si>
  <si>
    <t>primair diffuus grootcellig B-cellymfoom van centraal zenuwstelsel</t>
  </si>
  <si>
    <t>C83.3</t>
  </si>
  <si>
    <t>Diffuus lymfoom met grote B-cellen</t>
  </si>
  <si>
    <t>Diffuse large B-cell lymphoma of central nervous system (disorder)</t>
  </si>
  <si>
    <t>95408</t>
  </si>
  <si>
    <t>kiemceltumor van centraal zenuwstelsel</t>
  </si>
  <si>
    <t>61231</t>
  </si>
  <si>
    <t>virusinfectie van centraal zenuwstelsel</t>
  </si>
  <si>
    <t>A89</t>
  </si>
  <si>
    <t>Niet gespecificeerd virusinfectie van centraal zenuwstelsel</t>
  </si>
  <si>
    <t>Viral infection of central nervous system (disorder)</t>
  </si>
  <si>
    <t>MMC/dysraphie</t>
  </si>
  <si>
    <t>0000010463</t>
  </si>
  <si>
    <t>Spina bifida</t>
  </si>
  <si>
    <t>Q05.9</t>
  </si>
  <si>
    <t>Spina bifida, niet gespecificeerd</t>
  </si>
  <si>
    <t>Spina bifida (disorder)</t>
  </si>
  <si>
    <t>Aquaductstenose</t>
  </si>
  <si>
    <t>0000058494</t>
  </si>
  <si>
    <t>aangeboren aquaductstenose</t>
  </si>
  <si>
    <t>Q03.0</t>
  </si>
  <si>
    <t>Misvormingen van aquaeductus Sylvii</t>
  </si>
  <si>
    <t>Congenital stenosis of aqueduct of Sylvius (disorder)</t>
  </si>
  <si>
    <t>0000010441</t>
  </si>
  <si>
    <t>misvorming van aquaeductus Sylvii</t>
  </si>
  <si>
    <t>Aqueduct of Sylvius anomaly (disorder)</t>
  </si>
  <si>
    <t>Congenitaal overig</t>
  </si>
  <si>
    <t>0000010444</t>
  </si>
  <si>
    <t>congenitale hydrocefalie</t>
  </si>
  <si>
    <t>Q03.9</t>
  </si>
  <si>
    <t>Congenitale hydrocefalus, niet gespecificeerd</t>
  </si>
  <si>
    <t>Congenital hydrocephalus (disorder)</t>
  </si>
  <si>
    <t>NPH</t>
  </si>
  <si>
    <t>0000004369</t>
  </si>
  <si>
    <t>normotensieve hydrocefalie</t>
  </si>
  <si>
    <t>G91.2</t>
  </si>
  <si>
    <t>'Normal-pressure'-hydrocefalus</t>
  </si>
  <si>
    <t>Normal pressure hydrocephalus (disorder)</t>
  </si>
  <si>
    <t>IIH</t>
  </si>
  <si>
    <t>0000004376</t>
  </si>
  <si>
    <t>benigne intracraniële hypertensie </t>
  </si>
  <si>
    <t>G93.2</t>
  </si>
  <si>
    <t>Benigne intracraniale hypertensie</t>
  </si>
  <si>
    <t>Benign intracranial hypertension (disorder)</t>
  </si>
  <si>
    <t>0000058699</t>
  </si>
  <si>
    <t>medicatie-geïnduceerde benigne intracraniële hypertensie</t>
  </si>
  <si>
    <t>Benign intracranial hypertension due to drug (disorder)</t>
  </si>
  <si>
    <t>0000058700 </t>
  </si>
  <si>
    <t>benigne intracraniële hypertensie door hypervitaminose A</t>
  </si>
  <si>
    <t>Benign intracranial hypertension due to hypervitaminosis A (disorder)</t>
  </si>
  <si>
    <t>overige</t>
  </si>
  <si>
    <t>definieren</t>
  </si>
  <si>
    <t>Overig is niet af te leiden</t>
  </si>
  <si>
    <t>1
15</t>
  </si>
  <si>
    <t>Type interventie, Datum operatie</t>
  </si>
  <si>
    <t>implanteren van lumboperitoneale liquorshunt</t>
  </si>
  <si>
    <t>Creation of lumboperitoneal shunt (procedure)</t>
  </si>
  <si>
    <t>0000073539</t>
  </si>
  <si>
    <t>implanteren van ventriculo-atriale liquorshunt</t>
  </si>
  <si>
    <t>Creation of cerebral ventriculo-atrial shunt (procedure)</t>
  </si>
  <si>
    <t>0000073541</t>
  </si>
  <si>
    <t>implanteren van ventriculoperitoneale liquorshunt</t>
  </si>
  <si>
    <t>Ventriculoperitoneal shunt (procedure)</t>
  </si>
  <si>
    <t>0000073540</t>
  </si>
  <si>
    <t>implanteren van ventriculopleurale liquorshunt</t>
  </si>
  <si>
    <t>Insertion of ventriculopleural shunt (procedure)</t>
  </si>
  <si>
    <t>1
15, 23</t>
  </si>
  <si>
    <t>0000073531</t>
  </si>
  <si>
    <t>Vervangen van ventrikeldrain van liquorshunt</t>
  </si>
  <si>
    <t>Replacement of ventricular shunt (procedure)</t>
  </si>
  <si>
    <t>0000073530</t>
  </si>
  <si>
    <t>vervangen van deel van distale liquorshunt</t>
  </si>
  <si>
    <t>Replacement of distal catheter in hydrocephalic shunt system (procedure)</t>
  </si>
  <si>
    <t>vervangen van ventrikeldrain van liquorshunt </t>
  </si>
  <si>
    <t>0000073532</t>
  </si>
  <si>
    <t>vervangen van klepsysteem van liquorshunt </t>
  </si>
  <si>
    <t>Renewal of valve of cerebroventricular shunt (procedure)</t>
  </si>
  <si>
    <t>0000073538</t>
  </si>
  <si>
    <t>verwijderen of opnieuw aansluiten van liquorshunt</t>
  </si>
  <si>
    <t>Revision of cerebral ventricular shunt (procedure)</t>
  </si>
  <si>
    <t>16, 11, 1</t>
  </si>
  <si>
    <t>Type shunt, Datum opname, Datum operatie</t>
  </si>
  <si>
    <t>VPD</t>
  </si>
  <si>
    <t>16, 1, 11</t>
  </si>
  <si>
    <t>VAD</t>
  </si>
  <si>
    <t>73539</t>
  </si>
  <si>
    <t xml:space="preserve">Implanteren van ventriculo-atriale liquorshunt </t>
  </si>
  <si>
    <t>VPLD</t>
  </si>
  <si>
    <t>73540</t>
  </si>
  <si>
    <t>Implanteren van ventriculopleurale liquorshunt</t>
  </si>
  <si>
    <t>130371000146107</t>
  </si>
  <si>
    <t>LPD</t>
  </si>
  <si>
    <t>18, 1</t>
  </si>
  <si>
    <t>Externe drainage voorafgaand?, Datum operatie</t>
  </si>
  <si>
    <t>73657</t>
  </si>
  <si>
    <t>materiaal - liquorshunt - ventrikeldrain</t>
  </si>
  <si>
    <t>Externe lumbale liquordrainage</t>
  </si>
  <si>
    <t>External drainage of cerebrospinal fluid from lumbar subarachnoid space (procedure)</t>
  </si>
  <si>
    <t>73526</t>
  </si>
  <si>
    <t>Externe craniële liquordrainage</t>
  </si>
  <si>
    <t>External drainage procedure from ventricle of brain (procedure)</t>
  </si>
  <si>
    <t>37832</t>
  </si>
  <si>
    <t>status na inbrengen externe drain in ventrikel</t>
  </si>
  <si>
    <t>Z98.2</t>
  </si>
  <si>
    <t>Aanwezigheid van hulpmiddel voor drainage van cerebrospinale vloeistof</t>
  </si>
  <si>
    <t>27011000146109</t>
  </si>
  <si>
    <t>History of insertion of extracranial ventricular shunt (situation)</t>
  </si>
  <si>
    <t>uit het ok verslag halen</t>
  </si>
  <si>
    <t>in combinatie evt met antibiotica. Voorleggen aan de werkgroep en het gaat hier om een complicatie</t>
  </si>
  <si>
    <t>0000053391</t>
  </si>
  <si>
    <t>infectie van drain</t>
  </si>
  <si>
    <t>T85.7</t>
  </si>
  <si>
    <t>Infectie en ontstekingsreactie als gevolg van overige inwendige prothesen, implantaten en transplantaten</t>
  </si>
  <si>
    <t>Infected drain (disorder)</t>
  </si>
  <si>
    <t>6, 7, 20</t>
  </si>
  <si>
    <t>autoimmuun</t>
  </si>
  <si>
    <t>auto-immuunziekte</t>
  </si>
  <si>
    <t>M35.9</t>
  </si>
  <si>
    <t>Systeemziekte van bindweefsel, niet gespecificeerd</t>
  </si>
  <si>
    <t>Autoimmune disease (disorder)</t>
  </si>
  <si>
    <t>0000015529</t>
  </si>
  <si>
    <t>diabetes mellitus</t>
  </si>
  <si>
    <t>E14.9</t>
  </si>
  <si>
    <t>Niet gespecificeerde diabetes mellitus; Zonder complicaties</t>
  </si>
  <si>
    <t>Diabetes mellitus (disorder)</t>
  </si>
  <si>
    <t>24, 25, 26</t>
  </si>
  <si>
    <t>staphylococus aureus meningitis</t>
  </si>
  <si>
    <t>0000060031</t>
  </si>
  <si>
    <t>Staphylococcus-aureus-meningitis</t>
  </si>
  <si>
    <t>Staphylococcus aureus meningitis (disorder)</t>
  </si>
  <si>
    <t>haemophilus influenzae meningitis</t>
  </si>
  <si>
    <t>0000060027</t>
  </si>
  <si>
    <t>Haemophilus-influenzae-meningitis</t>
  </si>
  <si>
    <t>G00.0</t>
  </si>
  <si>
    <t>Haemophilus-meningitis</t>
  </si>
  <si>
    <t>Haemophilus influenzae meningitis (disorder)</t>
  </si>
  <si>
    <t xml:space="preserve">Klebsiella meningitis </t>
  </si>
  <si>
    <t>0000058119</t>
  </si>
  <si>
    <t>Klebsiella-meningitis</t>
  </si>
  <si>
    <t>G00.8</t>
  </si>
  <si>
    <t>Overige gespecificeerde bacteriële meningitis</t>
  </si>
  <si>
    <t>Meningitis caused by Friedlander bacillus (disorder)</t>
  </si>
  <si>
    <t xml:space="preserve">Pseudomonas meningitis </t>
  </si>
  <si>
    <t>0000058129</t>
  </si>
  <si>
    <t>Pseudomonas-meningitis</t>
  </si>
  <si>
    <t>Pseudomonas meningitis (disorder)</t>
  </si>
  <si>
    <t>postoperatieve meningitis</t>
  </si>
  <si>
    <t xml:space="preserve">0000058126 </t>
  </si>
  <si>
    <t>Parasitaire meningitis</t>
  </si>
  <si>
    <t>B89</t>
  </si>
  <si>
    <t>Niet gespecificeerde parasitaire aandoeningen</t>
  </si>
  <si>
    <t>Parasitic meningitis (disorder)</t>
  </si>
  <si>
    <t>meningitis</t>
  </si>
  <si>
    <t>bacteriele meningitis</t>
  </si>
  <si>
    <t>000004063</t>
  </si>
  <si>
    <t>Bacteriële meningitis</t>
  </si>
  <si>
    <t>0000058124</t>
  </si>
  <si>
    <t>meningitis door Escherichia coli</t>
  </si>
  <si>
    <t>Escherichia coli meningitis (disorder)</t>
  </si>
  <si>
    <t>0000057859</t>
  </si>
  <si>
    <t>flegmone</t>
  </si>
  <si>
    <t>L02.9</t>
  </si>
  <si>
    <t>Huidabces, furunkel en karbunkel, niet gespecificeerd</t>
  </si>
  <si>
    <t>29891000146103</t>
  </si>
  <si>
    <t>Phlegmonous cellulitis (disorder)</t>
  </si>
  <si>
    <t xml:space="preserve">Geen goede codes </t>
  </si>
  <si>
    <t>K65.0</t>
  </si>
  <si>
    <t>Draindysfunctie beeld</t>
  </si>
  <si>
    <t>Wondinfectie</t>
  </si>
  <si>
    <t>0000062680</t>
  </si>
  <si>
    <t>infectie van wond</t>
  </si>
  <si>
    <t>T79.3</t>
  </si>
  <si>
    <t>Posttraumatische wondinfectie, niet elders geclassificeerd</t>
  </si>
  <si>
    <t>Local infection of wound (disorder)</t>
  </si>
  <si>
    <t xml:space="preserve">afnemen liquorkweek </t>
  </si>
  <si>
    <t>advies om code aan te vragen</t>
  </si>
  <si>
    <t>Staph aureus</t>
  </si>
  <si>
    <t>0000000173</t>
  </si>
  <si>
    <t>Staphylococcus aureus sepsis</t>
  </si>
  <si>
    <t>A41.0</t>
  </si>
  <si>
    <t>Sepsis door Staphylococcus aureus</t>
  </si>
  <si>
    <t>Sepsis caused by Staphylococcus aureus (disorder)</t>
  </si>
  <si>
    <t>0000000231</t>
  </si>
  <si>
    <t>Propioni</t>
  </si>
  <si>
    <t>propionacidurie</t>
  </si>
  <si>
    <t>E71.1</t>
  </si>
  <si>
    <t>Overige gespecificeerde stofwisselingsstoornissen van aminozuren met vertakte keten</t>
  </si>
  <si>
    <t>Propionic acidemia (disorder)</t>
  </si>
  <si>
    <t>Klebsiella</t>
  </si>
  <si>
    <t>0000058226</t>
  </si>
  <si>
    <t>klebsiella-infectie</t>
  </si>
  <si>
    <t>A49.8</t>
  </si>
  <si>
    <t>Overige gespecificeerde bacteriële infecties, lokalisatie niet gespecificeerd</t>
  </si>
  <si>
    <t>Infection caused by Klebsiella (disorder)</t>
  </si>
  <si>
    <t>E.coli</t>
  </si>
  <si>
    <t>0000058225</t>
  </si>
  <si>
    <t>infectie met Escherichia coli</t>
  </si>
  <si>
    <t>Infection caused by Escherichia coli (disorder)</t>
  </si>
  <si>
    <t>H. Influenzae</t>
  </si>
  <si>
    <t>0000000207</t>
  </si>
  <si>
    <t>infectie door Haemophilus influenzae</t>
  </si>
  <si>
    <t>A49.2</t>
  </si>
  <si>
    <t>Infectie door Haemophilus influenzae, lokalisatie niet gespecificeerd</t>
  </si>
  <si>
    <t>Haemophilus influenzae infection (disorder)</t>
  </si>
  <si>
    <t>Strept pneumoniae</t>
  </si>
  <si>
    <t>000004059</t>
  </si>
  <si>
    <t>Pseudomonas</t>
  </si>
  <si>
    <t>0000058228</t>
  </si>
  <si>
    <t>pseudomonasinfectie</t>
  </si>
  <si>
    <t>Bacterial infection caused by Pseudomonas (disorder)</t>
  </si>
  <si>
    <t>N.meningitidis</t>
  </si>
  <si>
    <t>Enterococ</t>
  </si>
  <si>
    <t>Is niet meer actief</t>
  </si>
  <si>
    <t>29</t>
  </si>
  <si>
    <t>9684</t>
  </si>
  <si>
    <t>congenitaal nefrotisch syndroom</t>
  </si>
  <si>
    <t>N04.9</t>
  </si>
  <si>
    <t>Nefrotisch syndroom; niet gespecificeerd</t>
  </si>
  <si>
    <t>Congenital nephrotic syndrome (disorder)</t>
  </si>
  <si>
    <t>31</t>
  </si>
  <si>
    <t>verwijderen of opnieuw aansluiten van liquorshunt </t>
  </si>
  <si>
    <t>0000073526</t>
  </si>
  <si>
    <t>Volledige verwijdering</t>
  </si>
  <si>
    <t>Partiële verwijdering en externalisatie</t>
  </si>
  <si>
    <t>overig is niet af te leiden</t>
  </si>
  <si>
    <t>definitie/ antwoordopties</t>
  </si>
  <si>
    <t>Codestelsel</t>
  </si>
  <si>
    <t>Code</t>
  </si>
  <si>
    <t>Opmerkingen</t>
  </si>
  <si>
    <t>4
15</t>
  </si>
  <si>
    <t>L04</t>
  </si>
  <si>
    <t>AA/AB/AC/AD/AX</t>
  </si>
  <si>
    <t>AA: Selective immunosuppressants
AB: Tumor necrosis factor alpha (TNF-a) inhibitors
AC: Interleukin inhibitors
AD: Calcineurin inhibitors 
AX: Other immunosuppressants</t>
  </si>
  <si>
    <t>L01</t>
  </si>
  <si>
    <t>A/B/C/D/E/X</t>
  </si>
  <si>
    <t>A: Alkylating agents
B: Antimetabolites
C: Plant alkaloids and other natural products
D: Cytotoxic antibiotics and related substances
E: Antineoplatic and immunomodulating agents
X Other antineoplastic agents</t>
  </si>
  <si>
    <t>Definieren</t>
  </si>
  <si>
    <t xml:space="preserve"> Toevoegen wel welke er wel zijn en dan AIOS wel toevoegen zonder code en dan als issue opnemen in het eindrapport</t>
  </si>
  <si>
    <t>ATC</t>
  </si>
  <si>
    <t>J01 A/B/C/D/E/F/G/X</t>
  </si>
  <si>
    <t>A: Tetracyclines
B: Amphenicols
C: Beta-lactam antibacterials, penicillins
D: Other beta-lactam antibacterials
E: Sulfonamides and trimethoprim
F: Macrolides, lincosamides and streptogramins
G: Aminoglycoside antibacterials 
M: Quinolone antibacterials
X: Other antibacterials</t>
  </si>
  <si>
    <t>Blad: Documentgegevens</t>
  </si>
  <si>
    <t>Item: Status</t>
  </si>
  <si>
    <t>Concept</t>
  </si>
  <si>
    <t>Definitief</t>
  </si>
  <si>
    <t>Tabblad: Sjabloon analyse KR dataset</t>
  </si>
  <si>
    <t>Item: Verplicht?</t>
  </si>
  <si>
    <t>code</t>
  </si>
  <si>
    <t>definitie</t>
  </si>
  <si>
    <t>nee</t>
  </si>
  <si>
    <t>ja (verplicht)</t>
  </si>
  <si>
    <t>ja (voorwaardelijk onder bepaalde omstandigheden)</t>
  </si>
  <si>
    <t>Item: Datatype</t>
  </si>
  <si>
    <t>afkorting</t>
  </si>
  <si>
    <t>uitleg afkorting</t>
  </si>
  <si>
    <t>Alle datatypen toegestaan</t>
  </si>
  <si>
    <t>Boolean</t>
  </si>
  <si>
    <t>Coded descriptor</t>
  </si>
  <si>
    <t>CO</t>
  </si>
  <si>
    <t>Coded ordinal</t>
  </si>
  <si>
    <t>ED</t>
  </si>
  <si>
    <t>Encoded data</t>
  </si>
  <si>
    <t>Instance identifier</t>
  </si>
  <si>
    <t>INT</t>
  </si>
  <si>
    <t>Integer</t>
  </si>
  <si>
    <t>Physical quantity</t>
  </si>
  <si>
    <t>String</t>
  </si>
  <si>
    <t>Timestamp</t>
  </si>
  <si>
    <t>V</t>
  </si>
  <si>
    <t>Verwijzing (naar andere zib)</t>
  </si>
  <si>
    <t>C</t>
  </si>
  <si>
    <t>Container</t>
  </si>
  <si>
    <t>Item: Kardinaliteit</t>
  </si>
  <si>
    <t>hoeft niet ingevuld, mag wel maar max. 1 keer</t>
  </si>
  <si>
    <t>hoeft niet ingevuld, mag, geen maximum</t>
  </si>
  <si>
    <t>moet precies 1 keer voorkomen</t>
  </si>
  <si>
    <t>1..*</t>
  </si>
  <si>
    <t>moet minimaal 1 keer voorkomen</t>
  </si>
  <si>
    <t>Item: Mapping</t>
  </si>
  <si>
    <t>variabele geheel conform zib-dataelement</t>
  </si>
  <si>
    <t>datatype niet conform zib-dataelement</t>
  </si>
  <si>
    <t>codelijst / waardelijst niet conform codelijst zib-dataelement, of codelijst zib kent (nog) niet de benodigde codes</t>
  </si>
  <si>
    <t>definitie niet conform zib</t>
  </si>
  <si>
    <t>meerdere dataelementen uit één zib nodig om variabele te kunnen afleiden</t>
  </si>
  <si>
    <t>dataelementen uit meer dan één zib nodig om variabele te kunnen afleiden</t>
  </si>
  <si>
    <t>eenvoudige combinatie van voorgaande factoren</t>
  </si>
  <si>
    <t>complexe combinatie van voorgaande factoren</t>
  </si>
  <si>
    <t>variabele kan niet in zib-dataelement uitgedrukt worden</t>
  </si>
  <si>
    <t>Item: BgZ</t>
  </si>
  <si>
    <t>geen zib</t>
  </si>
  <si>
    <t>zib, BgZ</t>
  </si>
  <si>
    <t>zib, niet-BgZ</t>
  </si>
  <si>
    <t>Item: Bewerkingtype</t>
  </si>
  <si>
    <t>geen bewerking</t>
  </si>
  <si>
    <t>1 op 1 om te zetten, eenvoudige mapping van zib-dataelement naar variabele mogelijk</t>
  </si>
  <si>
    <t>samengestelde of complexe mapping of bewerking van zib-dataelement naar variabele nodig</t>
  </si>
  <si>
    <t>Item: Wijzigingsverzoek zib</t>
  </si>
  <si>
    <t>ja, wijzigingsverzoek op bestaande zib</t>
  </si>
  <si>
    <t>ja, verzoek ontwikkeling nieuwe zib</t>
  </si>
  <si>
    <t>Item: Relevant voor primaire zorgproces</t>
  </si>
  <si>
    <t>ja</t>
  </si>
  <si>
    <t>Item: Waar in zorgproces wordt gegeven vastgelegd</t>
  </si>
  <si>
    <t>Deze waardelijst kan per registratie en/of ziekenhuis verschillen en moet voor elke analyse aan de eigen situatie aangepast worden.</t>
  </si>
  <si>
    <t>registratie / aanmelding</t>
  </si>
  <si>
    <t>anamnese (1e poli bezoek)</t>
  </si>
  <si>
    <t>lichamelijk onderzoek (1e poli bezoek)</t>
  </si>
  <si>
    <t>aanvullend onderzoek (labonderzoek)</t>
  </si>
  <si>
    <t>aanvullend onderzoek (beeldvormend onderzoek)</t>
  </si>
  <si>
    <t>pathologie</t>
  </si>
  <si>
    <t>conclusie en beleid</t>
  </si>
  <si>
    <t>MDO (preoperatief)</t>
  </si>
  <si>
    <t>MDO (preoperatief + post CTx/RTx)</t>
  </si>
  <si>
    <t>MDO (postoperatief)</t>
  </si>
  <si>
    <t>MDO (postoperatief + post CTx/RTx)</t>
  </si>
  <si>
    <t>MDO (post CTx/RTX)</t>
  </si>
  <si>
    <t>behandeling (operatief)</t>
  </si>
  <si>
    <t>behandeling (niet-operatief)</t>
  </si>
  <si>
    <t>beloop (complicaties en reïnterventies)</t>
  </si>
  <si>
    <t>follow-up</t>
  </si>
  <si>
    <t>Item: Door wie wordt gegeven vastgelegd</t>
  </si>
  <si>
    <t>patiënt</t>
  </si>
  <si>
    <t>baliemedewerker</t>
  </si>
  <si>
    <t>secretariaat</t>
  </si>
  <si>
    <t>verpleegkundige</t>
  </si>
  <si>
    <t>verpleegkundig specialist</t>
  </si>
  <si>
    <t>casemanager</t>
  </si>
  <si>
    <t>physician assistent</t>
  </si>
  <si>
    <t>coassistent</t>
  </si>
  <si>
    <t>arts-assistent niet in opleiding</t>
  </si>
  <si>
    <t>arts-assistent in opleiding</t>
  </si>
  <si>
    <t>anesthesist</t>
  </si>
  <si>
    <t>cardioloog</t>
  </si>
  <si>
    <t>chirurg</t>
  </si>
  <si>
    <t>internist</t>
  </si>
  <si>
    <t>patholoog</t>
  </si>
  <si>
    <t>radioloog</t>
  </si>
  <si>
    <t>Antwoordopties</t>
  </si>
  <si>
    <t>2</t>
  </si>
  <si>
    <t>I. Patiënt in goede gezondheid.</t>
  </si>
  <si>
    <t>II. Patiënt met een lichte aandoening, die geen invloed heeft op zijn dagelijks functioneren.</t>
  </si>
  <si>
    <t>III. Patiënt met een ernstige aandoening, die wel invloed heeft op zijn dagelijks functioneren.</t>
  </si>
  <si>
    <t>IV. Patiënt met ernstige preoperatieve gezondheidsproblemen. De patiënt heeft een aandoening (hart, lever-of nierfalen) die levensgevaar oplevert bij operatie.</t>
  </si>
  <si>
    <t>V. Patiënt met zeer ernstige preoperatieve gezondheidsproblemen. De patiënt heeft met of zonder operatie een grote kans om te overlijden.</t>
  </si>
  <si>
    <t>3</t>
  </si>
  <si>
    <t>8</t>
  </si>
  <si>
    <t>Academisch Medisch Centrum Amsterdam</t>
  </si>
  <si>
    <t>Leids Universitair Medisch Centrum</t>
  </si>
  <si>
    <t>VU Medisch Centrum Amsterdam</t>
  </si>
  <si>
    <t>Universitair Medisch Centrum Utrecht</t>
  </si>
  <si>
    <t>Maastricht UMC</t>
  </si>
  <si>
    <t>RadboudUMC</t>
  </si>
  <si>
    <t>Erasmus Medisch Centrum Rotterdam</t>
  </si>
  <si>
    <t>Universitair Medisch Centrum Groningen</t>
  </si>
  <si>
    <t>Martini Ziekenhuis Groningen</t>
  </si>
  <si>
    <t>Slotervaartziekenhuis Amsterdam</t>
  </si>
  <si>
    <t>HMC den Haag</t>
  </si>
  <si>
    <t>HagaZiekenhuis den Haag</t>
  </si>
  <si>
    <t>Medisch Spectrum Twente</t>
  </si>
  <si>
    <t>Isala</t>
  </si>
  <si>
    <t>Noordwest Ziekenhuisgroep Alkmaar</t>
  </si>
  <si>
    <t>ETZ Elisabeth Tilburg</t>
  </si>
  <si>
    <t>Zuyderland Medisch Centrum loc. Heerlen</t>
  </si>
  <si>
    <t>Canisius Wilhelmina Ziekenhuis</t>
  </si>
  <si>
    <t>9</t>
  </si>
  <si>
    <t>Lokaal protocol</t>
  </si>
  <si>
    <t>Lokaal - en  vancomycine protocol</t>
  </si>
  <si>
    <t>Nijmeegs protocol</t>
  </si>
  <si>
    <t>10</t>
  </si>
  <si>
    <t>Onbekend</t>
  </si>
  <si>
    <t>13</t>
  </si>
  <si>
    <t>Tumor</t>
  </si>
  <si>
    <t>Aqueductstenose</t>
  </si>
  <si>
    <t>15</t>
  </si>
  <si>
    <t>16</t>
  </si>
  <si>
    <t>18</t>
  </si>
  <si>
    <t>19</t>
  </si>
  <si>
    <t>4</t>
  </si>
  <si>
    <t>5</t>
  </si>
  <si>
    <t>6</t>
  </si>
  <si>
    <t>7</t>
  </si>
  <si>
    <t>17</t>
  </si>
  <si>
    <t>Assistent</t>
  </si>
  <si>
    <t>20</t>
  </si>
  <si>
    <t>21</t>
  </si>
  <si>
    <t>6 mnd follow-up</t>
  </si>
  <si>
    <t>Overleden voor 6 mnd follow-uo</t>
  </si>
  <si>
    <t>Drainrevisie</t>
  </si>
  <si>
    <t>24</t>
  </si>
  <si>
    <t>26</t>
  </si>
  <si>
    <t>28</t>
  </si>
  <si>
    <t>Optioneel: 6 maanden follow-up</t>
  </si>
  <si>
    <t>intra-abdominaal abces</t>
  </si>
  <si>
    <t xml:space="preserve">Acute peritonitis </t>
  </si>
  <si>
    <t>75100008</t>
  </si>
  <si>
    <t>Abdominal abcess (disorder)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</si>
</sst>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"/>
      <color theme="0"/>
      <name val="Source Sans Pro"/>
      <family val="2"/>
    </font>
    <font>
      <i/>
      <sz val="11"/>
      <color theme="0"/>
      <name val="Source Sans Pro"/>
      <family val="2"/>
    </font>
    <font>
      <i/>
      <sz val="11"/>
      <color theme="1"/>
      <name val="Source Sans Pro"/>
      <family val="2"/>
    </font>
    <font>
      <sz val="12"/>
      <color theme="1"/>
      <name val="Source Sans Pro"/>
      <family val="2"/>
    </font>
    <font>
      <i/>
      <sz val="12"/>
      <color theme="1"/>
      <name val="Source Sans Pro"/>
      <family val="2"/>
    </font>
    <font>
      <sz val="11"/>
      <color theme="1"/>
      <name val="Source Sans Pro"/>
      <family val="2"/>
    </font>
    <font>
      <b/>
      <sz val="11"/>
      <color theme="1"/>
      <name val="Source Sans Pro"/>
      <family val="2"/>
    </font>
    <font>
      <b/>
      <i/>
      <sz val="11"/>
      <color theme="1"/>
      <name val="Source Sans Pro"/>
      <family val="2"/>
    </font>
    <font>
      <b/>
      <sz val="9"/>
      <color theme="1"/>
      <name val="Source Sans Pro"/>
    </font>
    <font>
      <b/>
      <sz val="9"/>
      <color rgb="FF000000"/>
      <name val="Source Sans Pro"/>
    </font>
    <font>
      <i/>
      <sz val="9"/>
      <color theme="1"/>
      <name val="Source Sans Pro"/>
      <family val="2"/>
    </font>
    <font>
      <i/>
      <sz val="9"/>
      <color rgb="FF000000"/>
      <name val="Source Sans Pro"/>
      <family val="2"/>
    </font>
    <font>
      <i/>
      <sz val="11"/>
      <color theme="0" tint="-0.34998626667073579"/>
      <name val="Source Sans Pro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</font>
    <font>
      <sz val="12"/>
      <color rgb="FF333333"/>
      <name val="Arial"/>
      <family val="2"/>
    </font>
    <font>
      <b/>
      <sz val="11"/>
      <color rgb="FFE16E22"/>
      <name val="Calibri"/>
      <family val="2"/>
    </font>
    <font>
      <b/>
      <sz val="11"/>
      <color rgb="FF2F2E83"/>
      <name val="Calibri"/>
      <family val="2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Source Sans Pro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20"/>
      <name val="Calibri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i/>
      <sz val="11"/>
      <color rgb="FFFF0000"/>
      <name val="Source Sans Pro"/>
    </font>
    <font>
      <b/>
      <i/>
      <sz val="11"/>
      <color rgb="FFFF0000"/>
      <name val="Source Sans Pro"/>
      <family val="2"/>
    </font>
    <font>
      <i/>
      <sz val="11"/>
      <color rgb="FFFF0000"/>
      <name val="Source Sans Pro"/>
      <family val="2"/>
    </font>
    <font>
      <i/>
      <sz val="9"/>
      <color theme="1"/>
      <name val="Source Sans Pro"/>
    </font>
    <font>
      <b/>
      <i/>
      <sz val="11"/>
      <color theme="1"/>
      <name val="Source Sans Pro"/>
    </font>
    <font>
      <b/>
      <i/>
      <sz val="11"/>
      <color rgb="FF000000"/>
      <name val="Source Sans Pro"/>
      <charset val="1"/>
    </font>
    <font>
      <sz val="11"/>
      <color theme="1" tint="0.499984740745262"/>
      <name val="Calibri"/>
      <family val="2"/>
    </font>
    <font>
      <i/>
      <u/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DF0E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F5FD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E39C"/>
        <bgColor indexed="64"/>
      </patternFill>
    </fill>
    <fill>
      <patternFill patternType="solid">
        <fgColor rgb="FFF4FF8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EF1E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F1E9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81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499984740745262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499984740745262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18" fillId="0" borderId="0"/>
    <xf numFmtId="0" fontId="18" fillId="0" borderId="0"/>
  </cellStyleXfs>
  <cellXfs count="241">
    <xf numFmtId="0" fontId="0" fillId="0" borderId="0" xfId="0"/>
    <xf numFmtId="0" fontId="3" fillId="0" borderId="0" xfId="0" applyFont="1"/>
    <xf numFmtId="0" fontId="4" fillId="8" borderId="0" xfId="0" applyFont="1" applyFill="1" applyAlignment="1">
      <alignment vertical="top"/>
    </xf>
    <xf numFmtId="0" fontId="5" fillId="8" borderId="0" xfId="0" applyFont="1" applyFill="1" applyAlignment="1">
      <alignment horizontal="center" vertical="top" wrapText="1"/>
    </xf>
    <xf numFmtId="0" fontId="7" fillId="9" borderId="0" xfId="0" applyFont="1" applyFill="1" applyAlignment="1">
      <alignment horizontal="center" vertical="top" wrapText="1"/>
    </xf>
    <xf numFmtId="0" fontId="8" fillId="9" borderId="0" xfId="0" applyFont="1" applyFill="1" applyAlignment="1">
      <alignment horizontal="left" vertical="top"/>
    </xf>
    <xf numFmtId="0" fontId="8" fillId="9" borderId="0" xfId="0" applyFont="1" applyFill="1" applyAlignment="1">
      <alignment horizontal="center" vertical="top" wrapText="1"/>
    </xf>
    <xf numFmtId="0" fontId="9" fillId="10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top" wrapText="1"/>
    </xf>
    <xf numFmtId="0" fontId="11" fillId="4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0" fontId="6" fillId="11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right" vertical="top" wrapText="1"/>
    </xf>
    <xf numFmtId="0" fontId="12" fillId="11" borderId="0" xfId="0" applyFont="1" applyFill="1" applyAlignment="1">
      <alignment horizontal="center" vertical="top" wrapText="1"/>
    </xf>
    <xf numFmtId="0" fontId="13" fillId="12" borderId="0" xfId="0" applyFont="1" applyFill="1" applyAlignment="1">
      <alignment horizontal="center" vertical="top" wrapText="1"/>
    </xf>
    <xf numFmtId="0" fontId="14" fillId="11" borderId="0" xfId="0" applyFont="1" applyFill="1" applyAlignment="1">
      <alignment horizontal="center" vertical="top" wrapText="1"/>
    </xf>
    <xf numFmtId="0" fontId="11" fillId="11" borderId="0" xfId="0" applyFont="1" applyFill="1" applyAlignment="1">
      <alignment horizontal="center" vertical="top" wrapText="1"/>
    </xf>
    <xf numFmtId="49" fontId="14" fillId="3" borderId="0" xfId="0" applyNumberFormat="1" applyFont="1" applyFill="1" applyAlignment="1">
      <alignment horizontal="right" vertical="top" wrapText="1"/>
    </xf>
    <xf numFmtId="0" fontId="15" fillId="12" borderId="0" xfId="0" applyFont="1" applyFill="1" applyAlignment="1">
      <alignment horizontal="center" vertical="top" wrapText="1"/>
    </xf>
    <xf numFmtId="0" fontId="9" fillId="4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right" vertical="top" wrapText="1"/>
    </xf>
    <xf numFmtId="0" fontId="6" fillId="4" borderId="0" xfId="0" applyFont="1" applyFill="1" applyAlignment="1">
      <alignment horizontal="right" vertical="top" wrapText="1"/>
    </xf>
    <xf numFmtId="0" fontId="16" fillId="4" borderId="0" xfId="0" applyFont="1" applyFill="1" applyAlignment="1">
      <alignment vertical="top"/>
    </xf>
    <xf numFmtId="0" fontId="3" fillId="14" borderId="1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/>
    <xf numFmtId="0" fontId="23" fillId="0" borderId="0" xfId="0" applyFont="1"/>
    <xf numFmtId="0" fontId="3" fillId="0" borderId="0" xfId="0" applyFont="1" applyAlignment="1">
      <alignment wrapText="1"/>
    </xf>
    <xf numFmtId="0" fontId="17" fillId="0" borderId="1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/>
    </xf>
    <xf numFmtId="0" fontId="26" fillId="0" borderId="1" xfId="0" applyFont="1" applyBorder="1" applyAlignment="1">
      <alignment horizontal="left" vertical="top"/>
    </xf>
    <xf numFmtId="0" fontId="28" fillId="0" borderId="0" xfId="0" applyFont="1" applyAlignment="1">
      <alignment vertical="top"/>
    </xf>
    <xf numFmtId="0" fontId="28" fillId="0" borderId="0" xfId="0" quotePrefix="1" applyFont="1" applyAlignment="1">
      <alignment vertical="top"/>
    </xf>
    <xf numFmtId="0" fontId="28" fillId="0" borderId="0" xfId="0" quotePrefix="1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30" fillId="5" borderId="0" xfId="0" applyFont="1" applyFill="1"/>
    <xf numFmtId="0" fontId="31" fillId="5" borderId="0" xfId="0" applyFont="1" applyFill="1"/>
    <xf numFmtId="0" fontId="25" fillId="6" borderId="0" xfId="0" applyFont="1" applyFill="1"/>
    <xf numFmtId="0" fontId="25" fillId="0" borderId="0" xfId="0" applyFont="1"/>
    <xf numFmtId="0" fontId="25" fillId="0" borderId="3" xfId="0" applyFont="1" applyBorder="1"/>
    <xf numFmtId="0" fontId="25" fillId="7" borderId="3" xfId="0" applyFont="1" applyFill="1" applyBorder="1"/>
    <xf numFmtId="0" fontId="25" fillId="0" borderId="0" xfId="0" applyFont="1" applyAlignment="1">
      <alignment vertical="top"/>
    </xf>
    <xf numFmtId="0" fontId="25" fillId="0" borderId="3" xfId="0" applyFont="1" applyBorder="1" applyAlignment="1">
      <alignment vertical="top"/>
    </xf>
    <xf numFmtId="0" fontId="25" fillId="0" borderId="3" xfId="0" applyFont="1" applyBorder="1" applyAlignment="1">
      <alignment vertical="top" wrapText="1"/>
    </xf>
    <xf numFmtId="0" fontId="25" fillId="0" borderId="3" xfId="0" applyFont="1" applyBorder="1" applyAlignment="1">
      <alignment wrapText="1"/>
    </xf>
    <xf numFmtId="0" fontId="25" fillId="0" borderId="3" xfId="0" applyFont="1" applyBorder="1" applyAlignment="1">
      <alignment horizontal="left"/>
    </xf>
    <xf numFmtId="0" fontId="25" fillId="6" borderId="0" xfId="0" applyFont="1" applyFill="1" applyAlignment="1">
      <alignment vertical="top"/>
    </xf>
    <xf numFmtId="0" fontId="32" fillId="6" borderId="0" xfId="0" applyFont="1" applyFill="1" applyAlignment="1">
      <alignment wrapText="1"/>
    </xf>
    <xf numFmtId="0" fontId="25" fillId="0" borderId="3" xfId="0" applyFont="1" applyBorder="1" applyAlignment="1">
      <alignment horizontal="right"/>
    </xf>
    <xf numFmtId="0" fontId="3" fillId="14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0" fontId="2" fillId="0" borderId="0" xfId="1" applyAlignment="1">
      <alignment horizontal="left" vertical="top"/>
    </xf>
    <xf numFmtId="0" fontId="35" fillId="11" borderId="0" xfId="0" applyFont="1" applyFill="1" applyAlignment="1">
      <alignment horizontal="center" vertical="top" wrapText="1"/>
    </xf>
    <xf numFmtId="0" fontId="36" fillId="16" borderId="0" xfId="0" applyFont="1" applyFill="1" applyAlignment="1">
      <alignment horizontal="left" vertical="top"/>
    </xf>
    <xf numFmtId="0" fontId="36" fillId="16" borderId="0" xfId="0" applyFont="1" applyFill="1" applyAlignment="1">
      <alignment horizontal="left" vertical="top" wrapText="1"/>
    </xf>
    <xf numFmtId="0" fontId="36" fillId="16" borderId="6" xfId="0" applyFont="1" applyFill="1" applyBorder="1" applyAlignment="1">
      <alignment horizontal="left" vertical="top" wrapText="1"/>
    </xf>
    <xf numFmtId="0" fontId="36" fillId="16" borderId="7" xfId="0" applyFont="1" applyFill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7" fillId="2" borderId="8" xfId="0" applyFont="1" applyFill="1" applyBorder="1" applyAlignment="1">
      <alignment horizontal="left" vertical="top" wrapText="1"/>
    </xf>
    <xf numFmtId="0" fontId="37" fillId="2" borderId="8" xfId="0" applyFont="1" applyFill="1" applyBorder="1" applyAlignment="1">
      <alignment horizontal="left" vertical="top" textRotation="90" wrapText="1"/>
    </xf>
    <xf numFmtId="0" fontId="37" fillId="2" borderId="14" xfId="0" applyFont="1" applyFill="1" applyBorder="1" applyAlignment="1">
      <alignment horizontal="left" vertical="top" wrapText="1"/>
    </xf>
    <xf numFmtId="0" fontId="37" fillId="2" borderId="14" xfId="0" applyFont="1" applyFill="1" applyBorder="1" applyAlignment="1">
      <alignment horizontal="left" vertical="top" textRotation="90" wrapText="1"/>
    </xf>
    <xf numFmtId="0" fontId="37" fillId="2" borderId="15" xfId="0" applyFont="1" applyFill="1" applyBorder="1" applyAlignment="1">
      <alignment horizontal="left" vertical="top" textRotation="90" wrapText="1"/>
    </xf>
    <xf numFmtId="0" fontId="37" fillId="17" borderId="1" xfId="0" applyFont="1" applyFill="1" applyBorder="1" applyAlignment="1">
      <alignment horizontal="left" vertical="top" wrapText="1"/>
    </xf>
    <xf numFmtId="0" fontId="37" fillId="17" borderId="1" xfId="0" applyFont="1" applyFill="1" applyBorder="1" applyAlignment="1">
      <alignment horizontal="left" vertical="top" textRotation="90" wrapText="1"/>
    </xf>
    <xf numFmtId="0" fontId="37" fillId="18" borderId="16" xfId="0" applyFont="1" applyFill="1" applyBorder="1" applyAlignment="1">
      <alignment horizontal="left" vertical="top" textRotation="90" wrapText="1"/>
    </xf>
    <xf numFmtId="0" fontId="37" fillId="18" borderId="8" xfId="0" applyFont="1" applyFill="1" applyBorder="1" applyAlignment="1">
      <alignment horizontal="left" vertical="top" wrapText="1"/>
    </xf>
    <xf numFmtId="0" fontId="37" fillId="19" borderId="8" xfId="0" applyFont="1" applyFill="1" applyBorder="1" applyAlignment="1">
      <alignment horizontal="left" vertical="top" wrapText="1"/>
    </xf>
    <xf numFmtId="0" fontId="37" fillId="19" borderId="14" xfId="0" applyFont="1" applyFill="1" applyBorder="1" applyAlignment="1">
      <alignment horizontal="left" vertical="top" wrapText="1"/>
    </xf>
    <xf numFmtId="0" fontId="37" fillId="20" borderId="8" xfId="0" applyFont="1" applyFill="1" applyBorder="1" applyAlignment="1">
      <alignment horizontal="left" vertical="top" wrapText="1"/>
    </xf>
    <xf numFmtId="0" fontId="37" fillId="21" borderId="14" xfId="0" applyFont="1" applyFill="1" applyBorder="1" applyAlignment="1">
      <alignment horizontal="left" vertical="top" wrapText="1"/>
    </xf>
    <xf numFmtId="0" fontId="37" fillId="21" borderId="14" xfId="0" applyFont="1" applyFill="1" applyBorder="1" applyAlignment="1">
      <alignment horizontal="left" vertical="top" textRotation="90" wrapText="1"/>
    </xf>
    <xf numFmtId="0" fontId="39" fillId="0" borderId="1" xfId="2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9" fillId="0" borderId="0" xfId="2" applyFont="1" applyAlignment="1">
      <alignment horizontal="left" wrapText="1"/>
    </xf>
    <xf numFmtId="0" fontId="39" fillId="0" borderId="1" xfId="0" applyFont="1" applyBorder="1" applyAlignment="1">
      <alignment horizontal="left" vertical="top" wrapText="1"/>
    </xf>
    <xf numFmtId="0" fontId="39" fillId="0" borderId="1" xfId="3" applyFont="1" applyBorder="1" applyAlignment="1">
      <alignment horizontal="left" vertical="top" wrapText="1"/>
    </xf>
    <xf numFmtId="0" fontId="39" fillId="0" borderId="5" xfId="2" applyFont="1" applyBorder="1" applyAlignment="1">
      <alignment horizontal="left" vertical="top"/>
    </xf>
    <xf numFmtId="0" fontId="39" fillId="0" borderId="5" xfId="2" applyFont="1" applyBorder="1" applyAlignment="1">
      <alignment horizontal="center" vertical="top"/>
    </xf>
    <xf numFmtId="0" fontId="3" fillId="22" borderId="1" xfId="0" applyFont="1" applyFill="1" applyBorder="1" applyAlignment="1">
      <alignment horizontal="left" vertical="top" wrapText="1"/>
    </xf>
    <xf numFmtId="0" fontId="3" fillId="15" borderId="1" xfId="0" applyFont="1" applyFill="1" applyBorder="1" applyAlignment="1">
      <alignment horizontal="left" vertical="top" wrapText="1"/>
    </xf>
    <xf numFmtId="0" fontId="34" fillId="0" borderId="1" xfId="3" applyFont="1" applyBorder="1" applyAlignment="1">
      <alignment horizontal="left" vertical="top" wrapText="1"/>
    </xf>
    <xf numFmtId="0" fontId="39" fillId="0" borderId="1" xfId="0" applyFont="1" applyBorder="1" applyAlignment="1">
      <alignment vertical="top"/>
    </xf>
    <xf numFmtId="0" fontId="39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/>
    </xf>
    <xf numFmtId="0" fontId="34" fillId="4" borderId="1" xfId="2" applyFont="1" applyFill="1" applyBorder="1" applyAlignment="1">
      <alignment vertical="top"/>
    </xf>
    <xf numFmtId="0" fontId="39" fillId="0" borderId="1" xfId="2" applyFont="1" applyBorder="1" applyAlignment="1">
      <alignment vertical="top"/>
    </xf>
    <xf numFmtId="0" fontId="40" fillId="0" borderId="1" xfId="0" applyFont="1" applyBorder="1" applyAlignment="1">
      <alignment vertical="top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5" fillId="13" borderId="29" xfId="0" applyFont="1" applyFill="1" applyBorder="1" applyAlignment="1">
      <alignment horizontal="center" vertical="top" wrapText="1"/>
    </xf>
    <xf numFmtId="0" fontId="35" fillId="13" borderId="30" xfId="0" applyFont="1" applyFill="1" applyBorder="1" applyAlignment="1">
      <alignment horizontal="center" vertical="top" wrapText="1"/>
    </xf>
    <xf numFmtId="0" fontId="35" fillId="23" borderId="0" xfId="0" applyFont="1" applyFill="1" applyAlignment="1">
      <alignment horizontal="center" vertical="top" wrapText="1"/>
    </xf>
    <xf numFmtId="0" fontId="35" fillId="23" borderId="24" xfId="0" applyFont="1" applyFill="1" applyBorder="1" applyAlignment="1">
      <alignment horizontal="center" vertical="top" wrapText="1"/>
    </xf>
    <xf numFmtId="0" fontId="35" fillId="23" borderId="25" xfId="0" applyFont="1" applyFill="1" applyBorder="1" applyAlignment="1">
      <alignment horizontal="center" vertical="top" wrapText="1"/>
    </xf>
    <xf numFmtId="0" fontId="41" fillId="11" borderId="0" xfId="0" applyFont="1" applyFill="1" applyAlignment="1">
      <alignment horizontal="center" vertical="top" wrapText="1"/>
    </xf>
    <xf numFmtId="0" fontId="42" fillId="4" borderId="0" xfId="0" applyFont="1" applyFill="1" applyAlignment="1">
      <alignment horizontal="center" vertical="top" wrapText="1"/>
    </xf>
    <xf numFmtId="0" fontId="43" fillId="11" borderId="0" xfId="0" applyFont="1" applyFill="1" applyAlignment="1">
      <alignment horizontal="center" vertical="top" wrapText="1"/>
    </xf>
    <xf numFmtId="0" fontId="41" fillId="23" borderId="24" xfId="0" applyFont="1" applyFill="1" applyBorder="1" applyAlignment="1">
      <alignment horizontal="center" vertical="top" wrapText="1"/>
    </xf>
    <xf numFmtId="0" fontId="3" fillId="24" borderId="1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left" vertical="top" wrapText="1"/>
    </xf>
    <xf numFmtId="0" fontId="35" fillId="3" borderId="0" xfId="0" applyFont="1" applyFill="1" applyAlignment="1">
      <alignment horizontal="right" vertical="top" wrapText="1"/>
    </xf>
    <xf numFmtId="49" fontId="44" fillId="3" borderId="0" xfId="0" applyNumberFormat="1" applyFont="1" applyFill="1" applyAlignment="1">
      <alignment horizontal="right" vertical="top" wrapText="1"/>
    </xf>
    <xf numFmtId="49" fontId="14" fillId="3" borderId="24" xfId="0" applyNumberFormat="1" applyFont="1" applyFill="1" applyBorder="1" applyAlignment="1">
      <alignment horizontal="right" vertical="top" wrapText="1"/>
    </xf>
    <xf numFmtId="49" fontId="44" fillId="3" borderId="24" xfId="0" applyNumberFormat="1" applyFont="1" applyFill="1" applyBorder="1" applyAlignment="1">
      <alignment horizontal="right" vertical="top" wrapText="1"/>
    </xf>
    <xf numFmtId="0" fontId="35" fillId="13" borderId="31" xfId="0" applyFont="1" applyFill="1" applyBorder="1" applyAlignment="1">
      <alignment horizontal="center" vertical="top" wrapText="1"/>
    </xf>
    <xf numFmtId="0" fontId="35" fillId="13" borderId="32" xfId="0" applyFont="1" applyFill="1" applyBorder="1" applyAlignment="1">
      <alignment horizontal="center" vertical="top" wrapText="1"/>
    </xf>
    <xf numFmtId="0" fontId="35" fillId="23" borderId="31" xfId="0" applyFont="1" applyFill="1" applyBorder="1" applyAlignment="1">
      <alignment horizontal="center" vertical="top" wrapText="1"/>
    </xf>
    <xf numFmtId="0" fontId="35" fillId="23" borderId="33" xfId="0" applyFont="1" applyFill="1" applyBorder="1" applyAlignment="1">
      <alignment horizontal="center" vertical="top" wrapText="1"/>
    </xf>
    <xf numFmtId="0" fontId="45" fillId="23" borderId="0" xfId="0" applyFont="1" applyFill="1" applyAlignment="1">
      <alignment horizontal="center" vertical="top" wrapText="1"/>
    </xf>
    <xf numFmtId="0" fontId="46" fillId="26" borderId="0" xfId="0" applyFont="1" applyFill="1" applyAlignment="1">
      <alignment horizontal="center" vertical="top" wrapText="1"/>
    </xf>
    <xf numFmtId="0" fontId="45" fillId="23" borderId="25" xfId="0" applyFont="1" applyFill="1" applyBorder="1" applyAlignment="1">
      <alignment horizontal="center" vertical="top" wrapText="1"/>
    </xf>
    <xf numFmtId="0" fontId="45" fillId="13" borderId="28" xfId="0" applyFont="1" applyFill="1" applyBorder="1" applyAlignment="1">
      <alignment horizontal="center" vertical="top" wrapText="1"/>
    </xf>
    <xf numFmtId="0" fontId="45" fillId="13" borderId="34" xfId="0" applyFont="1" applyFill="1" applyBorder="1" applyAlignment="1">
      <alignment horizontal="center" vertical="top" wrapText="1"/>
    </xf>
    <xf numFmtId="0" fontId="3" fillId="27" borderId="1" xfId="0" applyFont="1" applyFill="1" applyBorder="1" applyAlignment="1">
      <alignment horizontal="left" vertical="top" wrapText="1"/>
    </xf>
    <xf numFmtId="49" fontId="3" fillId="14" borderId="1" xfId="0" applyNumberFormat="1" applyFont="1" applyFill="1" applyBorder="1" applyAlignment="1">
      <alignment horizontal="left" vertical="top" wrapText="1"/>
    </xf>
    <xf numFmtId="49" fontId="34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49" fontId="2" fillId="0" borderId="0" xfId="1" applyNumberFormat="1" applyAlignment="1">
      <alignment horizontal="left" vertical="top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0" fontId="24" fillId="29" borderId="0" xfId="0" applyFont="1" applyFill="1" applyAlignment="1">
      <alignment wrapText="1"/>
    </xf>
    <xf numFmtId="0" fontId="48" fillId="0" borderId="1" xfId="0" applyFont="1" applyBorder="1" applyAlignment="1">
      <alignment horizontal="left" vertical="top" wrapText="1"/>
    </xf>
    <xf numFmtId="0" fontId="48" fillId="0" borderId="1" xfId="0" applyFont="1" applyBorder="1" applyAlignment="1">
      <alignment vertical="top" wrapText="1"/>
    </xf>
    <xf numFmtId="0" fontId="2" fillId="25" borderId="0" xfId="0" applyFont="1" applyFill="1" applyAlignment="1">
      <alignment horizontal="left" vertical="top" wrapText="1"/>
    </xf>
    <xf numFmtId="1" fontId="34" fillId="0" borderId="1" xfId="0" applyNumberFormat="1" applyFont="1" applyBorder="1" applyAlignment="1">
      <alignment horizontal="left" vertical="top" wrapText="1"/>
    </xf>
    <xf numFmtId="49" fontId="25" fillId="0" borderId="1" xfId="0" applyNumberFormat="1" applyFont="1" applyBorder="1" applyAlignment="1">
      <alignment horizontal="left" vertical="top" wrapText="1"/>
    </xf>
    <xf numFmtId="0" fontId="47" fillId="0" borderId="1" xfId="0" applyFont="1" applyBorder="1" applyAlignment="1">
      <alignment horizontal="left" vertical="top" wrapText="1"/>
    </xf>
    <xf numFmtId="49" fontId="1" fillId="4" borderId="35" xfId="0" applyNumberFormat="1" applyFont="1" applyFill="1" applyBorder="1" applyAlignment="1">
      <alignment horizontal="left" vertical="top" wrapText="1"/>
    </xf>
    <xf numFmtId="49" fontId="1" fillId="4" borderId="36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25" borderId="1" xfId="0" applyFont="1" applyFill="1" applyBorder="1" applyAlignment="1">
      <alignment horizontal="left" vertical="top" wrapText="1"/>
    </xf>
    <xf numFmtId="49" fontId="1" fillId="25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7" fillId="25" borderId="1" xfId="0" applyNumberFormat="1" applyFont="1" applyFill="1" applyBorder="1" applyAlignment="1">
      <alignment horizontal="left" vertical="top" wrapText="1"/>
    </xf>
    <xf numFmtId="49" fontId="1" fillId="25" borderId="36" xfId="0" applyNumberFormat="1" applyFont="1" applyFill="1" applyBorder="1" applyAlignment="1">
      <alignment horizontal="left" vertical="top" wrapText="1"/>
    </xf>
    <xf numFmtId="0" fontId="35" fillId="23" borderId="40" xfId="0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49" fontId="1" fillId="4" borderId="38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9" fontId="1" fillId="13" borderId="1" xfId="0" applyNumberFormat="1" applyFont="1" applyFill="1" applyBorder="1" applyAlignment="1">
      <alignment horizontal="left" vertical="top" wrapText="1"/>
    </xf>
    <xf numFmtId="0" fontId="1" fillId="15" borderId="1" xfId="0" applyFont="1" applyFill="1" applyBorder="1" applyAlignment="1">
      <alignment horizontal="left" vertical="top" wrapText="1"/>
    </xf>
    <xf numFmtId="0" fontId="1" fillId="25" borderId="0" xfId="0" applyFont="1" applyFill="1" applyAlignment="1">
      <alignment horizontal="left" vertical="top" wrapText="1"/>
    </xf>
    <xf numFmtId="0" fontId="49" fillId="16" borderId="0" xfId="0" applyFont="1" applyFill="1" applyAlignment="1">
      <alignment horizontal="left" vertical="top"/>
    </xf>
    <xf numFmtId="0" fontId="49" fillId="16" borderId="0" xfId="0" applyFont="1" applyFill="1" applyAlignment="1">
      <alignment horizontal="left" vertical="top" wrapText="1"/>
    </xf>
    <xf numFmtId="0" fontId="49" fillId="16" borderId="1" xfId="0" applyFont="1" applyFill="1" applyBorder="1" applyAlignment="1">
      <alignment horizontal="left" vertical="top" wrapText="1"/>
    </xf>
    <xf numFmtId="0" fontId="49" fillId="16" borderId="1" xfId="0" applyFont="1" applyFill="1" applyBorder="1" applyAlignment="1">
      <alignment horizontal="left" vertical="top"/>
    </xf>
    <xf numFmtId="0" fontId="49" fillId="0" borderId="0" xfId="0" applyFont="1" applyAlignment="1">
      <alignment horizontal="left" vertical="top"/>
    </xf>
    <xf numFmtId="0" fontId="1" fillId="3" borderId="9" xfId="0" applyFont="1" applyFill="1" applyBorder="1" applyAlignment="1">
      <alignment horizontal="left" vertical="top"/>
    </xf>
    <xf numFmtId="0" fontId="1" fillId="3" borderId="13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6" fillId="3" borderId="14" xfId="0" applyFont="1" applyFill="1" applyBorder="1" applyAlignment="1">
      <alignment horizontal="left" vertical="top" textRotation="90"/>
    </xf>
    <xf numFmtId="0" fontId="26" fillId="2" borderId="15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/>
    </xf>
    <xf numFmtId="0" fontId="26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textRotation="90"/>
    </xf>
    <xf numFmtId="0" fontId="26" fillId="17" borderId="1" xfId="0" applyFont="1" applyFill="1" applyBorder="1" applyAlignment="1">
      <alignment horizontal="left" vertical="top"/>
    </xf>
    <xf numFmtId="0" fontId="26" fillId="17" borderId="1" xfId="0" applyFont="1" applyFill="1" applyBorder="1" applyAlignment="1">
      <alignment horizontal="left" vertical="top" wrapText="1"/>
    </xf>
    <xf numFmtId="0" fontId="26" fillId="17" borderId="1" xfId="0" applyFont="1" applyFill="1" applyBorder="1" applyAlignment="1">
      <alignment horizontal="left" vertical="top" textRotation="90"/>
    </xf>
    <xf numFmtId="0" fontId="0" fillId="0" borderId="0" xfId="0" applyAlignment="1">
      <alignment wrapText="1"/>
    </xf>
    <xf numFmtId="0" fontId="1" fillId="31" borderId="41" xfId="0" applyFont="1" applyFill="1" applyBorder="1" applyAlignment="1">
      <alignment horizontal="left" vertical="top" wrapText="1"/>
    </xf>
    <xf numFmtId="0" fontId="26" fillId="30" borderId="41" xfId="0" applyFont="1" applyFill="1" applyBorder="1" applyAlignment="1">
      <alignment horizontal="left" vertical="top"/>
    </xf>
    <xf numFmtId="0" fontId="0" fillId="0" borderId="41" xfId="0" applyBorder="1"/>
    <xf numFmtId="0" fontId="0" fillId="13" borderId="41" xfId="0" applyFill="1" applyBorder="1"/>
    <xf numFmtId="0" fontId="0" fillId="22" borderId="42" xfId="0" applyFill="1" applyBorder="1"/>
    <xf numFmtId="0" fontId="0" fillId="0" borderId="42" xfId="0" applyBorder="1"/>
    <xf numFmtId="0" fontId="0" fillId="25" borderId="43" xfId="0" applyFill="1" applyBorder="1"/>
    <xf numFmtId="0" fontId="0" fillId="0" borderId="44" xfId="0" applyBorder="1"/>
    <xf numFmtId="0" fontId="0" fillId="32" borderId="45" xfId="0" applyFill="1" applyBorder="1"/>
    <xf numFmtId="0" fontId="0" fillId="0" borderId="45" xfId="0" applyBorder="1" applyAlignment="1">
      <alignment horizontal="center"/>
    </xf>
    <xf numFmtId="0" fontId="1" fillId="33" borderId="1" xfId="0" applyFont="1" applyFill="1" applyBorder="1" applyAlignment="1">
      <alignment horizontal="left" vertical="top" wrapText="1"/>
    </xf>
    <xf numFmtId="49" fontId="1" fillId="4" borderId="37" xfId="0" applyNumberFormat="1" applyFont="1" applyFill="1" applyBorder="1" applyAlignment="1">
      <alignment horizontal="left" vertical="top" wrapText="1"/>
    </xf>
    <xf numFmtId="49" fontId="1" fillId="25" borderId="46" xfId="0" applyNumberFormat="1" applyFont="1" applyFill="1" applyBorder="1" applyAlignment="1">
      <alignment horizontal="left" vertical="top" wrapText="1"/>
    </xf>
    <xf numFmtId="0" fontId="1" fillId="4" borderId="47" xfId="0" applyFont="1" applyFill="1" applyBorder="1" applyAlignment="1">
      <alignment horizontal="left" vertical="top" wrapText="1"/>
    </xf>
    <xf numFmtId="49" fontId="1" fillId="4" borderId="48" xfId="0" applyNumberFormat="1" applyFont="1" applyFill="1" applyBorder="1" applyAlignment="1">
      <alignment horizontal="left" vertical="top" wrapText="1"/>
    </xf>
    <xf numFmtId="49" fontId="1" fillId="4" borderId="49" xfId="0" applyNumberFormat="1" applyFont="1" applyFill="1" applyBorder="1" applyAlignment="1">
      <alignment horizontal="left" vertical="top" wrapText="1"/>
    </xf>
    <xf numFmtId="0" fontId="1" fillId="25" borderId="39" xfId="0" applyFont="1" applyFill="1" applyBorder="1" applyAlignment="1">
      <alignment horizontal="left" vertical="top" wrapText="1"/>
    </xf>
    <xf numFmtId="49" fontId="1" fillId="4" borderId="46" xfId="0" applyNumberFormat="1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/>
    </xf>
    <xf numFmtId="0" fontId="25" fillId="0" borderId="1" xfId="0" applyFont="1" applyBorder="1" applyAlignment="1">
      <alignment horizontal="left" vertical="top" wrapText="1"/>
    </xf>
    <xf numFmtId="0" fontId="34" fillId="34" borderId="1" xfId="0" applyFont="1" applyFill="1" applyBorder="1" applyAlignment="1">
      <alignment horizontal="left" vertical="top" wrapText="1"/>
    </xf>
    <xf numFmtId="0" fontId="1" fillId="28" borderId="1" xfId="0" applyFont="1" applyFill="1" applyBorder="1" applyAlignment="1">
      <alignment horizontal="left" vertical="top" wrapText="1"/>
    </xf>
    <xf numFmtId="49" fontId="1" fillId="35" borderId="1" xfId="0" applyNumberFormat="1" applyFont="1" applyFill="1" applyBorder="1" applyAlignment="1">
      <alignment horizontal="left" vertical="top" wrapText="1"/>
    </xf>
    <xf numFmtId="0" fontId="3" fillId="35" borderId="1" xfId="0" applyFont="1" applyFill="1" applyBorder="1" applyAlignment="1">
      <alignment horizontal="left" vertical="top" wrapText="1"/>
    </xf>
    <xf numFmtId="0" fontId="24" fillId="13" borderId="1" xfId="0" applyFont="1" applyFill="1" applyBorder="1" applyAlignment="1">
      <alignment horizontal="left" vertical="top" wrapText="1"/>
    </xf>
    <xf numFmtId="0" fontId="51" fillId="13" borderId="1" xfId="0" applyFont="1" applyFill="1" applyBorder="1" applyAlignment="1">
      <alignment horizontal="left" vertical="top" wrapText="1"/>
    </xf>
    <xf numFmtId="0" fontId="3" fillId="33" borderId="1" xfId="0" applyFont="1" applyFill="1" applyBorder="1" applyAlignment="1">
      <alignment horizontal="left" vertical="top" wrapText="1"/>
    </xf>
    <xf numFmtId="0" fontId="34" fillId="36" borderId="1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49" fontId="3" fillId="35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34" fillId="4" borderId="1" xfId="0" applyFont="1" applyFill="1" applyBorder="1" applyAlignment="1">
      <alignment horizontal="left" vertical="top" wrapText="1"/>
    </xf>
    <xf numFmtId="49" fontId="34" fillId="4" borderId="1" xfId="0" applyNumberFormat="1" applyFont="1" applyFill="1" applyBorder="1" applyAlignment="1">
      <alignment horizontal="left" vertical="top" wrapText="1"/>
    </xf>
    <xf numFmtId="49" fontId="1" fillId="33" borderId="1" xfId="0" applyNumberFormat="1" applyFont="1" applyFill="1" applyBorder="1" applyAlignment="1">
      <alignment horizontal="left" vertical="top" wrapText="1"/>
    </xf>
    <xf numFmtId="49" fontId="3" fillId="33" borderId="1" xfId="0" applyNumberFormat="1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 vertical="top"/>
    </xf>
    <xf numFmtId="0" fontId="1" fillId="17" borderId="1" xfId="0" applyFont="1" applyFill="1" applyBorder="1" applyAlignment="1">
      <alignment horizontal="left" vertical="top"/>
    </xf>
    <xf numFmtId="0" fontId="50" fillId="0" borderId="41" xfId="0" applyFont="1" applyBorder="1" applyAlignment="1">
      <alignment horizontal="center"/>
    </xf>
    <xf numFmtId="0" fontId="3" fillId="21" borderId="13" xfId="0" applyFont="1" applyFill="1" applyBorder="1" applyAlignment="1">
      <alignment horizontal="left" vertical="top" wrapText="1"/>
    </xf>
    <xf numFmtId="0" fontId="3" fillId="21" borderId="11" xfId="0" applyFont="1" applyFill="1" applyBorder="1" applyAlignment="1">
      <alignment horizontal="left" vertical="top" wrapText="1"/>
    </xf>
    <xf numFmtId="0" fontId="3" fillId="21" borderId="12" xfId="0" applyFont="1" applyFill="1" applyBorder="1" applyAlignment="1">
      <alignment horizontal="left" vertical="top" wrapText="1"/>
    </xf>
    <xf numFmtId="0" fontId="38" fillId="2" borderId="9" xfId="0" applyFont="1" applyFill="1" applyBorder="1" applyAlignment="1">
      <alignment horizontal="left" vertical="top" wrapText="1"/>
    </xf>
    <xf numFmtId="0" fontId="3" fillId="17" borderId="10" xfId="0" applyFont="1" applyFill="1" applyBorder="1" applyAlignment="1">
      <alignment horizontal="left" vertical="top" wrapText="1"/>
    </xf>
    <xf numFmtId="0" fontId="3" fillId="17" borderId="0" xfId="0" applyFont="1" applyFill="1" applyAlignment="1">
      <alignment horizontal="left" vertical="top" wrapText="1"/>
    </xf>
    <xf numFmtId="0" fontId="3" fillId="17" borderId="6" xfId="0" applyFont="1" applyFill="1" applyBorder="1" applyAlignment="1">
      <alignment horizontal="left" vertical="top" wrapText="1"/>
    </xf>
    <xf numFmtId="0" fontId="3" fillId="18" borderId="11" xfId="0" applyFont="1" applyFill="1" applyBorder="1" applyAlignment="1">
      <alignment horizontal="left" vertical="top" wrapText="1"/>
    </xf>
    <xf numFmtId="0" fontId="3" fillId="18" borderId="12" xfId="0" applyFont="1" applyFill="1" applyBorder="1" applyAlignment="1">
      <alignment horizontal="left" vertical="top" wrapText="1"/>
    </xf>
    <xf numFmtId="0" fontId="3" fillId="19" borderId="13" xfId="0" applyFont="1" applyFill="1" applyBorder="1" applyAlignment="1">
      <alignment horizontal="left" vertical="top" wrapText="1"/>
    </xf>
    <xf numFmtId="0" fontId="3" fillId="19" borderId="11" xfId="0" applyFont="1" applyFill="1" applyBorder="1" applyAlignment="1">
      <alignment horizontal="left" vertical="top" wrapText="1"/>
    </xf>
    <xf numFmtId="0" fontId="3" fillId="19" borderId="12" xfId="0" applyFont="1" applyFill="1" applyBorder="1" applyAlignment="1">
      <alignment horizontal="left" vertical="top" wrapText="1"/>
    </xf>
    <xf numFmtId="0" fontId="3" fillId="20" borderId="13" xfId="0" applyFont="1" applyFill="1" applyBorder="1" applyAlignment="1">
      <alignment horizontal="left" vertical="top" wrapText="1"/>
    </xf>
    <xf numFmtId="0" fontId="3" fillId="20" borderId="11" xfId="0" applyFont="1" applyFill="1" applyBorder="1" applyAlignment="1">
      <alignment horizontal="left" vertical="top" wrapText="1"/>
    </xf>
    <xf numFmtId="0" fontId="3" fillId="20" borderId="12" xfId="0" applyFont="1" applyFill="1" applyBorder="1" applyAlignment="1">
      <alignment horizontal="left" vertical="top" wrapText="1"/>
    </xf>
  </cellXfs>
  <cellStyles count="4">
    <cellStyle name="Normal 2" xfId="1" xr:uid="{00000000-0005-0000-0000-000000000000}"/>
    <cellStyle name="Standaard" xfId="0" builtinId="0"/>
    <cellStyle name="Standaard 2" xfId="2" xr:uid="{9D641636-5C1F-1A47-9328-6368C5ABA9D9}"/>
    <cellStyle name="Standaard 2 2" xfId="3" xr:uid="{3201D962-CFDA-0146-93F7-095490CB96AE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78D7B"/>
      <color rgb="FF5DCEAF"/>
      <color rgb="FFFFC819"/>
      <color rgb="FFDDF5FD"/>
      <color rgb="FFFEE39C"/>
      <color rgb="FFFFDC34"/>
      <color rgb="FFF4FF8B"/>
      <color rgb="FFFFD228"/>
      <color rgb="FFFFB07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Mapping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'Datadictionary Hydrocephalus'!$D$94:$D$97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cat>
          <c:val>
            <c:numRef>
              <c:f>'Datadictionary Hydrocephalus'!$E$94:$E$97</c:f>
              <c:numCache>
                <c:formatCode>General</c:formatCode>
                <c:ptCount val="4"/>
                <c:pt idx="0">
                  <c:v>7</c:v>
                </c:pt>
                <c:pt idx="1">
                  <c:v>14</c:v>
                </c:pt>
                <c:pt idx="2">
                  <c:v>6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F-CF48-A256-CDDD84455F2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1362127"/>
        <c:axId val="51306383"/>
      </c:barChart>
      <c:catAx>
        <c:axId val="51362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1306383"/>
        <c:crosses val="autoZero"/>
        <c:auto val="1"/>
        <c:lblAlgn val="ctr"/>
        <c:lblOffset val="100"/>
        <c:noMultiLvlLbl val="0"/>
      </c:catAx>
      <c:valAx>
        <c:axId val="5130638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1362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835187</xdr:colOff>
      <xdr:row>91</xdr:row>
      <xdr:rowOff>6026</xdr:rowOff>
    </xdr:from>
    <xdr:to>
      <xdr:col>9</xdr:col>
      <xdr:colOff>15068</xdr:colOff>
      <xdr:row>105</xdr:row>
      <xdr:rowOff>37023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B0769BF-A3D5-2346-AEAB-89F77ADCC3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sther Snoek" id="{6E1700A5-3943-403E-9B70-736C3CD61108}" userId="S::e.snoek@pike-consult.nl::4bc435b9-d45b-4297-83f5-044115dc4322" providerId="AD"/>
</personList>
</file>

<file path=xl/theme/theme1.xml><?xml version="1.0" encoding="utf-8"?>
<a:theme xmlns:a="http://schemas.openxmlformats.org/drawingml/2006/main" name="Kantoorthema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0" dT="2023-07-03T11:19:02.07" personId="{6E1700A5-3943-403E-9B70-736C3CD61108}" id="{B03242C1-6E68-4E3B-B844-A3A68A8C9693}">
    <text xml:space="preserve">CT-Scan, MRI, echo onderzoek (alleen baby's) </text>
  </threadedComment>
  <threadedComment ref="H10" dT="2022-04-11T12:30:02.35" personId="{6E1700A5-3943-403E-9B70-736C3CD61108}" id="{5FBC2489-9EBC-4097-8515-9C3891AA42C1}">
    <text>Type ok, Type drain, start en stoptijd</text>
  </threadedComment>
  <threadedComment ref="I10" dT="2022-04-11T12:29:09.98" personId="{6E1700A5-3943-403E-9B70-736C3CD61108}" id="{29CDCE67-5353-4F11-A9C3-4EFAC4921789}">
    <text>evt complicaties</text>
  </threadedComment>
  <threadedComment ref="C12" dT="2023-07-03T11:19:35.86" personId="{6E1700A5-3943-403E-9B70-736C3CD61108}" id="{031DEE68-6061-40BA-BAF9-84580B6233DA}">
    <text xml:space="preserve"> lab-onderzoek, lumbaalpunctie &gt;microbiologisch onderzoek liquor, </text>
  </threadedComment>
  <threadedComment ref="I14" dT="2022-04-11T12:30:49.75" personId="{6E1700A5-3943-403E-9B70-736C3CD61108}" id="{987A22DC-AAE7-4F0C-B0AD-C259C304CBF8}">
    <text>HR, Temp, Sat</text>
  </threadedComment>
  <threadedComment ref="J14" dT="2022-04-11T12:31:58.75" personId="{6E1700A5-3943-403E-9B70-736C3CD61108}" id="{7FD71F65-B3D0-41E4-846E-EDE0972E7B9B}">
    <text>Controleafspraak plannen</text>
  </threadedComment>
  <threadedComment ref="J14" dT="2022-04-11T12:34:22.14" personId="{6E1700A5-3943-403E-9B70-736C3CD61108}" id="{8FEC4150-48C1-4F54-9454-F8B60FCEE148}" parentId="{7FD71F65-B3D0-41E4-846E-EDE0972E7B9B}">
    <text>Indien nodig: advies over datum onoplosbare hechtingen verwijderen</text>
  </threadedComment>
  <threadedComment ref="K15" dT="2022-04-11T12:35:36.47" personId="{6E1700A5-3943-403E-9B70-736C3CD61108}" id="{70E2B235-FFAB-4C35-9B55-0DD1CDF2017B}">
    <text>Controle CT Scan of MRI op indicatie</text>
  </threadedComment>
  <threadedComment ref="L15" dT="2022-04-11T12:35:36.47" personId="{6E1700A5-3943-403E-9B70-736C3CD61108}" id="{CFD423E3-1A25-4E3C-AAE7-45CAAAFC4C1C}">
    <text>Controle CT Scann of MRI op indicatie</text>
  </threadedComment>
  <threadedComment ref="G16" dT="2022-04-11T12:25:14.22" personId="{6E1700A5-3943-403E-9B70-736C3CD61108}" id="{3D0812E8-9A20-42FE-BD90-79681100D4EC}">
    <text>Saturatie, HF, temp</text>
  </threadedComment>
  <threadedComment ref="J16" dT="2022-04-11T12:31:58.75" personId="{6E1700A5-3943-403E-9B70-736C3CD61108}" id="{BC57F9AF-2BCE-4D2B-B2A1-A8A8A3486D7B}">
    <text>Controleafspraak plannen</text>
  </threadedComment>
  <threadedComment ref="H17" dT="2022-04-11T12:28:37.18" personId="{6E1700A5-3943-403E-9B70-736C3CD61108}" id="{0394E866-F188-4EA5-894D-B7D9E6AC81EF}">
    <text>Saturatie, temp, monitoren door anesthesie</text>
  </threadedComment>
  <threadedComment ref="K17" dT="2022-04-11T12:36:07.36" personId="{6E1700A5-3943-403E-9B70-736C3CD61108}" id="{43FFC516-E0EF-431F-A1F2-9099C8343587}">
    <text>evt complicaties</text>
  </threadedComment>
  <threadedComment ref="L17" dT="2022-04-11T12:36:07.36" personId="{6E1700A5-3943-403E-9B70-736C3CD61108}" id="{996CC29F-72D1-4F6C-9DBC-953CEAFD096D}">
    <text>evt complicaties</text>
  </threadedComment>
  <threadedComment ref="F21" dT="2022-04-11T12:20:46.79" personId="{6E1700A5-3943-403E-9B70-736C3CD61108}" id="{2B17E24B-30AC-4875-9706-6C4A9A4567C4}">
    <text>ECG, kan de mond goed open, hart en longen beluisteren</text>
  </threadedComment>
  <threadedComment ref="C25" dT="2022-04-11T12:19:28.98" personId="{6E1700A5-3943-403E-9B70-736C3CD61108}" id="{12EEBF3C-98FB-4370-AF19-94A3FA3EC8D8}">
    <text xml:space="preserve"> neurologisch onderzoek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BDC2-E8C6-7B43-A56D-18E5031FB0D8}">
  <dimension ref="A1:U17"/>
  <sheetViews>
    <sheetView workbookViewId="0">
      <selection activeCell="A24" sqref="A24"/>
    </sheetView>
  </sheetViews>
  <sheetFormatPr baseColWidth="10" defaultColWidth="10.83203125" defaultRowHeight="13" x14ac:dyDescent="0.15"/>
  <cols>
    <col min="1" max="1" width="31.83203125" bestFit="1" customWidth="1"/>
    <col min="2" max="2" width="65.5" bestFit="1" customWidth="1"/>
    <col min="3" max="3" width="19.1640625" customWidth="1"/>
    <col min="4" max="4" width="16" customWidth="1"/>
    <col min="5" max="5" width="18.1640625" customWidth="1"/>
    <col min="6" max="6" width="17.83203125" customWidth="1"/>
    <col min="7" max="7" width="21.33203125" customWidth="1"/>
    <col min="8" max="8" width="19.5" customWidth="1"/>
    <col min="9" max="9" width="20" customWidth="1"/>
    <col min="10" max="10" width="16.5" customWidth="1"/>
    <col min="11" max="11" width="19" customWidth="1"/>
    <col min="14" max="14" width="19" customWidth="1"/>
    <col min="15" max="15" width="21.6640625" customWidth="1"/>
    <col min="16" max="16" width="16.83203125" customWidth="1"/>
    <col min="17" max="17" width="19.5" customWidth="1"/>
    <col min="18" max="18" width="21.83203125" customWidth="1"/>
    <col min="20" max="20" width="17.6640625" customWidth="1"/>
    <col min="21" max="21" width="21" customWidth="1"/>
  </cols>
  <sheetData>
    <row r="1" spans="1:21" ht="15" x14ac:dyDescent="0.15">
      <c r="A1" s="170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1" s="174" customFormat="1" ht="15" x14ac:dyDescent="0.15">
      <c r="A2" s="170" t="s">
        <v>1</v>
      </c>
      <c r="B2" s="171"/>
      <c r="C2" s="171"/>
      <c r="D2" s="172"/>
      <c r="E2" s="173"/>
      <c r="F2" s="173"/>
      <c r="G2" s="173" t="s">
        <v>2</v>
      </c>
      <c r="H2" s="173"/>
      <c r="I2" s="173"/>
      <c r="J2" s="173"/>
      <c r="K2" s="172"/>
      <c r="L2" s="173"/>
      <c r="M2" s="173"/>
      <c r="N2" s="173"/>
      <c r="O2" s="173"/>
      <c r="P2" s="173"/>
      <c r="Q2" s="173"/>
      <c r="R2" s="172"/>
      <c r="S2" s="173"/>
      <c r="T2" s="173"/>
      <c r="U2" s="173"/>
    </row>
    <row r="3" spans="1:21" s="177" customFormat="1" ht="15" x14ac:dyDescent="0.15">
      <c r="A3" s="175"/>
      <c r="B3" s="176"/>
      <c r="C3" s="223" t="s">
        <v>3</v>
      </c>
      <c r="D3" s="223"/>
      <c r="E3" s="223"/>
      <c r="F3" s="223"/>
      <c r="G3" s="223"/>
      <c r="H3" s="223"/>
      <c r="I3" s="224" t="s">
        <v>4</v>
      </c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</row>
    <row r="4" spans="1:21" s="177" customFormat="1" ht="94" x14ac:dyDescent="0.15">
      <c r="A4" s="178" t="s">
        <v>5</v>
      </c>
      <c r="B4" s="179" t="s">
        <v>6</v>
      </c>
      <c r="C4" s="180" t="s">
        <v>7</v>
      </c>
      <c r="D4" s="181"/>
      <c r="E4" s="182" t="s">
        <v>8</v>
      </c>
      <c r="F4" s="180" t="s">
        <v>9</v>
      </c>
      <c r="G4" s="180" t="s">
        <v>10</v>
      </c>
      <c r="H4" s="181" t="s">
        <v>11</v>
      </c>
      <c r="I4" s="183" t="s">
        <v>12</v>
      </c>
      <c r="J4" s="183" t="s">
        <v>13</v>
      </c>
      <c r="K4" s="184" t="s">
        <v>14</v>
      </c>
      <c r="L4" s="183" t="s">
        <v>15</v>
      </c>
      <c r="M4" s="183" t="s">
        <v>16</v>
      </c>
      <c r="N4" s="183" t="s">
        <v>17</v>
      </c>
      <c r="O4" s="185" t="s">
        <v>18</v>
      </c>
      <c r="P4" s="185" t="s">
        <v>19</v>
      </c>
      <c r="Q4" s="183" t="s">
        <v>20</v>
      </c>
      <c r="R4" s="184" t="s">
        <v>21</v>
      </c>
      <c r="S4" s="183" t="s">
        <v>22</v>
      </c>
      <c r="T4" s="185" t="s">
        <v>23</v>
      </c>
      <c r="U4" s="183" t="s">
        <v>24</v>
      </c>
    </row>
    <row r="5" spans="1:21" ht="98" x14ac:dyDescent="0.15">
      <c r="A5" s="186" t="s">
        <v>25</v>
      </c>
      <c r="B5" s="186" t="s">
        <v>26</v>
      </c>
      <c r="C5" s="186" t="s">
        <v>27</v>
      </c>
      <c r="D5" s="186" t="s">
        <v>28</v>
      </c>
      <c r="E5" s="186" t="s">
        <v>29</v>
      </c>
      <c r="F5" s="186" t="s">
        <v>30</v>
      </c>
      <c r="G5" s="186" t="s">
        <v>31</v>
      </c>
      <c r="H5" s="186" t="s">
        <v>32</v>
      </c>
      <c r="I5" s="186" t="s">
        <v>33</v>
      </c>
      <c r="J5" s="186" t="s">
        <v>34</v>
      </c>
      <c r="K5" s="186" t="s">
        <v>35</v>
      </c>
      <c r="N5" s="186" t="s">
        <v>36</v>
      </c>
      <c r="O5" s="186" t="s">
        <v>37</v>
      </c>
      <c r="P5" s="186" t="s">
        <v>38</v>
      </c>
      <c r="Q5" s="186" t="s">
        <v>39</v>
      </c>
      <c r="R5" s="186" t="s">
        <v>40</v>
      </c>
      <c r="T5" s="186" t="s">
        <v>41</v>
      </c>
      <c r="U5" s="186" t="s">
        <v>42</v>
      </c>
    </row>
    <row r="10" spans="1:21" x14ac:dyDescent="0.15">
      <c r="A10" s="225" t="s">
        <v>43</v>
      </c>
      <c r="B10" s="225"/>
    </row>
    <row r="11" spans="1:21" ht="15" x14ac:dyDescent="0.15">
      <c r="A11" s="188"/>
      <c r="B11" s="189" t="s">
        <v>44</v>
      </c>
    </row>
    <row r="12" spans="1:21" x14ac:dyDescent="0.15">
      <c r="A12" s="190"/>
      <c r="B12" s="189" t="s">
        <v>45</v>
      </c>
    </row>
    <row r="13" spans="1:21" ht="15" x14ac:dyDescent="0.15">
      <c r="A13" s="187"/>
      <c r="B13" s="189" t="s">
        <v>46</v>
      </c>
    </row>
    <row r="14" spans="1:21" ht="15" x14ac:dyDescent="0.15">
      <c r="A14" s="197"/>
      <c r="B14" s="189" t="s">
        <v>47</v>
      </c>
    </row>
    <row r="15" spans="1:21" x14ac:dyDescent="0.15">
      <c r="A15" s="191"/>
      <c r="B15" s="192" t="s">
        <v>48</v>
      </c>
    </row>
    <row r="16" spans="1:21" x14ac:dyDescent="0.15">
      <c r="A16" s="193" t="s">
        <v>49</v>
      </c>
      <c r="B16" s="194"/>
    </row>
    <row r="17" spans="1:2" x14ac:dyDescent="0.15">
      <c r="A17" s="195"/>
      <c r="B17" s="196" t="s">
        <v>50</v>
      </c>
    </row>
  </sheetData>
  <mergeCells count="3">
    <mergeCell ref="C3:H3"/>
    <mergeCell ref="I3:U3"/>
    <mergeCell ref="A10:B10"/>
  </mergeCells>
  <conditionalFormatting sqref="H3">
    <cfRule type="containsText" dxfId="0" priority="1" operator="containsText" text="Ja">
      <formula>NOT(ISERROR(SEARCH("Ja",H3)))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92931-C9A3-144B-8653-3E77409A3228}">
  <dimension ref="A2:A5"/>
  <sheetViews>
    <sheetView zoomScale="157" workbookViewId="0">
      <selection activeCell="A4" sqref="A4"/>
    </sheetView>
  </sheetViews>
  <sheetFormatPr baseColWidth="10" defaultColWidth="10.83203125" defaultRowHeight="15" x14ac:dyDescent="0.2"/>
  <cols>
    <col min="1" max="1" width="118.5" style="1" bestFit="1" customWidth="1"/>
    <col min="2" max="2" width="12.33203125" style="1" customWidth="1"/>
    <col min="3" max="16384" width="10.83203125" style="1"/>
  </cols>
  <sheetData>
    <row r="2" spans="1:1" x14ac:dyDescent="0.2">
      <c r="A2" s="36" t="s">
        <v>51</v>
      </c>
    </row>
    <row r="3" spans="1:1" x14ac:dyDescent="0.2">
      <c r="A3" s="36"/>
    </row>
    <row r="4" spans="1:1" ht="32" x14ac:dyDescent="0.2">
      <c r="A4" s="145" t="s">
        <v>52</v>
      </c>
    </row>
    <row r="5" spans="1:1" x14ac:dyDescent="0.2">
      <c r="A5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9DBE-F26C-0A4A-8C31-59209A400963}">
  <dimension ref="A1:L86"/>
  <sheetViews>
    <sheetView zoomScale="85" zoomScaleNormal="190" workbookViewId="0">
      <pane ySplit="6" topLeftCell="A7" activePane="bottomLeft" state="frozen"/>
      <selection pane="bottomLeft" activeCell="K6" sqref="K6"/>
    </sheetView>
  </sheetViews>
  <sheetFormatPr baseColWidth="10" defaultColWidth="11.5" defaultRowHeight="13" x14ac:dyDescent="0.15"/>
  <cols>
    <col min="1" max="1" width="30.6640625" customWidth="1"/>
    <col min="2" max="2" width="27.6640625" customWidth="1"/>
    <col min="3" max="3" width="26.83203125" customWidth="1"/>
    <col min="4" max="4" width="23.83203125" bestFit="1" customWidth="1"/>
    <col min="5" max="6" width="24.1640625" customWidth="1"/>
    <col min="7" max="7" width="27.5" customWidth="1"/>
    <col min="8" max="9" width="25.1640625" customWidth="1"/>
    <col min="10" max="12" width="22.83203125" customWidth="1"/>
    <col min="14" max="14" width="13.5" bestFit="1" customWidth="1"/>
  </cols>
  <sheetData>
    <row r="1" spans="1:12" ht="18" x14ac:dyDescent="0.15">
      <c r="A1" s="2" t="s">
        <v>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16" x14ac:dyDescent="0.15">
      <c r="A3" s="4" t="s">
        <v>54</v>
      </c>
      <c r="B3" s="5" t="s">
        <v>55</v>
      </c>
      <c r="C3" s="6"/>
      <c r="D3" s="6"/>
      <c r="E3" s="6"/>
      <c r="F3" s="6"/>
      <c r="G3" s="6"/>
      <c r="H3" s="6"/>
      <c r="I3" s="6"/>
      <c r="J3" s="6"/>
      <c r="K3" s="6"/>
      <c r="L3" s="6"/>
    </row>
    <row r="5" spans="1:12" ht="41" customHeight="1" x14ac:dyDescent="0.15">
      <c r="A5" s="7" t="s">
        <v>56</v>
      </c>
      <c r="B5" s="8" t="s">
        <v>57</v>
      </c>
      <c r="C5" s="8" t="s">
        <v>58</v>
      </c>
      <c r="D5" s="8" t="s">
        <v>59</v>
      </c>
      <c r="E5" s="8" t="s">
        <v>60</v>
      </c>
      <c r="F5" s="8" t="s">
        <v>61</v>
      </c>
      <c r="G5" s="8" t="s">
        <v>62</v>
      </c>
      <c r="H5" s="8" t="s">
        <v>63</v>
      </c>
      <c r="I5" s="8" t="s">
        <v>64</v>
      </c>
      <c r="J5" s="8" t="s">
        <v>65</v>
      </c>
      <c r="K5" s="8" t="s">
        <v>66</v>
      </c>
      <c r="L5" s="8" t="s">
        <v>1064</v>
      </c>
    </row>
    <row r="6" spans="1:12" ht="32" x14ac:dyDescent="0.15">
      <c r="A6" s="8" t="s">
        <v>68</v>
      </c>
      <c r="B6" s="8" t="s">
        <v>69</v>
      </c>
      <c r="C6" s="8" t="s">
        <v>70</v>
      </c>
      <c r="D6" s="8" t="s">
        <v>71</v>
      </c>
      <c r="E6" s="8" t="s">
        <v>72</v>
      </c>
      <c r="F6" s="8" t="s">
        <v>73</v>
      </c>
      <c r="G6" s="8" t="s">
        <v>74</v>
      </c>
      <c r="H6" s="8" t="s">
        <v>72</v>
      </c>
      <c r="I6" s="8" t="s">
        <v>75</v>
      </c>
      <c r="J6" s="8" t="s">
        <v>76</v>
      </c>
      <c r="K6" s="8" t="s">
        <v>77</v>
      </c>
      <c r="L6" s="8" t="s">
        <v>77</v>
      </c>
    </row>
    <row r="7" spans="1:12" ht="16" x14ac:dyDescent="0.15">
      <c r="A7" s="9" t="s">
        <v>78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ht="15" x14ac:dyDescent="0.15">
      <c r="B8" s="119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16" x14ac:dyDescent="0.15">
      <c r="A9" s="11" t="s">
        <v>79</v>
      </c>
      <c r="B9" s="12"/>
      <c r="C9" s="12"/>
      <c r="D9" s="120"/>
      <c r="E9" s="120"/>
      <c r="F9" s="120"/>
      <c r="G9" s="66"/>
      <c r="H9" s="66"/>
      <c r="I9" s="66"/>
      <c r="J9" s="66"/>
      <c r="K9" s="66"/>
      <c r="L9" s="66"/>
    </row>
    <row r="10" spans="1:12" ht="16" x14ac:dyDescent="0.15">
      <c r="A10" s="13" t="s">
        <v>80</v>
      </c>
      <c r="B10" s="66" t="s">
        <v>81</v>
      </c>
      <c r="C10" s="66" t="s">
        <v>82</v>
      </c>
      <c r="D10" s="66" t="s">
        <v>83</v>
      </c>
      <c r="E10" s="66" t="s">
        <v>83</v>
      </c>
      <c r="F10" s="66" t="s">
        <v>84</v>
      </c>
      <c r="G10" s="66" t="s">
        <v>85</v>
      </c>
      <c r="H10" s="66" t="s">
        <v>83</v>
      </c>
      <c r="I10" s="66" t="s">
        <v>86</v>
      </c>
      <c r="J10" s="66" t="s">
        <v>86</v>
      </c>
      <c r="K10" s="66" t="s">
        <v>87</v>
      </c>
      <c r="L10" s="66" t="s">
        <v>87</v>
      </c>
    </row>
    <row r="11" spans="1:12" ht="16" x14ac:dyDescent="0.15">
      <c r="A11" s="13" t="s">
        <v>80</v>
      </c>
      <c r="B11" s="66" t="s">
        <v>88</v>
      </c>
      <c r="C11" s="66" t="s">
        <v>89</v>
      </c>
      <c r="D11" s="66" t="s">
        <v>90</v>
      </c>
      <c r="E11" s="66" t="s">
        <v>86</v>
      </c>
      <c r="F11" s="66" t="s">
        <v>91</v>
      </c>
      <c r="G11" s="66"/>
      <c r="H11" s="66" t="s">
        <v>92</v>
      </c>
      <c r="I11" s="66" t="s">
        <v>93</v>
      </c>
      <c r="J11" s="66" t="s">
        <v>94</v>
      </c>
      <c r="K11" s="66" t="s">
        <v>95</v>
      </c>
      <c r="L11" s="66" t="s">
        <v>95</v>
      </c>
    </row>
    <row r="12" spans="1:12" ht="16" x14ac:dyDescent="0.15">
      <c r="A12" s="13" t="s">
        <v>80</v>
      </c>
      <c r="B12" s="12" t="s">
        <v>96</v>
      </c>
      <c r="C12" s="66" t="s">
        <v>83</v>
      </c>
      <c r="D12" s="66" t="s">
        <v>87</v>
      </c>
      <c r="E12" s="66"/>
      <c r="F12" s="66" t="s">
        <v>97</v>
      </c>
      <c r="G12" s="66" t="s">
        <v>98</v>
      </c>
      <c r="H12" s="66" t="s">
        <v>95</v>
      </c>
      <c r="I12" s="66" t="s">
        <v>94</v>
      </c>
      <c r="J12" s="66" t="s">
        <v>99</v>
      </c>
      <c r="K12" s="66" t="s">
        <v>100</v>
      </c>
      <c r="L12" s="66" t="s">
        <v>100</v>
      </c>
    </row>
    <row r="13" spans="1:12" ht="16" x14ac:dyDescent="0.15">
      <c r="A13" s="13" t="s">
        <v>80</v>
      </c>
      <c r="B13" s="66" t="s">
        <v>87</v>
      </c>
      <c r="C13" s="66" t="s">
        <v>86</v>
      </c>
      <c r="D13" s="66" t="s">
        <v>101</v>
      </c>
      <c r="E13" s="66"/>
      <c r="F13" s="66" t="s">
        <v>102</v>
      </c>
      <c r="G13" s="12" t="s">
        <v>94</v>
      </c>
      <c r="H13" s="66" t="s">
        <v>103</v>
      </c>
      <c r="I13" s="66" t="s">
        <v>104</v>
      </c>
      <c r="J13" s="66" t="s">
        <v>83</v>
      </c>
      <c r="K13" s="66" t="s">
        <v>105</v>
      </c>
      <c r="L13" s="66" t="s">
        <v>105</v>
      </c>
    </row>
    <row r="14" spans="1:12" ht="16" x14ac:dyDescent="0.15">
      <c r="A14" s="13" t="s">
        <v>80</v>
      </c>
      <c r="B14" s="66" t="s">
        <v>106</v>
      </c>
      <c r="C14" s="66" t="s">
        <v>87</v>
      </c>
      <c r="D14" s="66"/>
      <c r="E14" s="66"/>
      <c r="F14" s="66" t="s">
        <v>107</v>
      </c>
      <c r="G14" s="12" t="s">
        <v>92</v>
      </c>
      <c r="H14" s="66" t="s">
        <v>108</v>
      </c>
      <c r="I14" s="66" t="s">
        <v>109</v>
      </c>
      <c r="J14" s="66" t="s">
        <v>87</v>
      </c>
      <c r="K14" s="66" t="s">
        <v>102</v>
      </c>
      <c r="L14" s="66" t="s">
        <v>102</v>
      </c>
    </row>
    <row r="15" spans="1:12" ht="16" x14ac:dyDescent="0.15">
      <c r="A15" s="13" t="s">
        <v>80</v>
      </c>
      <c r="B15" s="66" t="s">
        <v>110</v>
      </c>
      <c r="C15" s="66" t="s">
        <v>111</v>
      </c>
      <c r="D15" s="66"/>
      <c r="E15" s="66"/>
      <c r="F15" s="66" t="s">
        <v>112</v>
      </c>
      <c r="G15" s="12" t="s">
        <v>113</v>
      </c>
      <c r="H15" s="66" t="s">
        <v>114</v>
      </c>
      <c r="I15" s="66" t="s">
        <v>108</v>
      </c>
      <c r="J15" s="66" t="s">
        <v>115</v>
      </c>
      <c r="K15" s="66" t="s">
        <v>83</v>
      </c>
      <c r="L15" s="66" t="s">
        <v>83</v>
      </c>
    </row>
    <row r="16" spans="1:12" ht="16" x14ac:dyDescent="0.15">
      <c r="A16" s="13" t="s">
        <v>80</v>
      </c>
      <c r="B16" s="66"/>
      <c r="C16" s="66" t="s">
        <v>102</v>
      </c>
      <c r="D16" s="66"/>
      <c r="E16" s="66"/>
      <c r="F16" s="66" t="s">
        <v>116</v>
      </c>
      <c r="G16" s="12" t="s">
        <v>117</v>
      </c>
      <c r="H16" s="66" t="s">
        <v>106</v>
      </c>
      <c r="I16" s="66" t="s">
        <v>103</v>
      </c>
      <c r="J16" s="66"/>
      <c r="K16" s="66" t="s">
        <v>118</v>
      </c>
      <c r="L16" s="66" t="s">
        <v>118</v>
      </c>
    </row>
    <row r="17" spans="1:12" ht="16" x14ac:dyDescent="0.15">
      <c r="A17" s="13" t="s">
        <v>80</v>
      </c>
      <c r="B17" s="66"/>
      <c r="C17" s="66" t="s">
        <v>107</v>
      </c>
      <c r="D17" s="66"/>
      <c r="E17" s="66"/>
      <c r="F17" s="66" t="s">
        <v>99</v>
      </c>
      <c r="G17" s="12" t="s">
        <v>115</v>
      </c>
      <c r="H17" s="66" t="s">
        <v>119</v>
      </c>
      <c r="I17" s="66" t="s">
        <v>115</v>
      </c>
      <c r="J17" s="66"/>
      <c r="K17" s="66" t="s">
        <v>86</v>
      </c>
      <c r="L17" s="66" t="s">
        <v>86</v>
      </c>
    </row>
    <row r="18" spans="1:12" ht="16" x14ac:dyDescent="0.15">
      <c r="A18" s="13" t="s">
        <v>80</v>
      </c>
      <c r="B18" s="66"/>
      <c r="C18" s="66" t="s">
        <v>112</v>
      </c>
      <c r="D18" s="66"/>
      <c r="E18" s="66"/>
      <c r="F18" s="66" t="s">
        <v>90</v>
      </c>
      <c r="G18" s="12" t="s">
        <v>103</v>
      </c>
      <c r="H18" s="66" t="s">
        <v>94</v>
      </c>
      <c r="I18" s="66" t="s">
        <v>120</v>
      </c>
      <c r="J18" s="66"/>
      <c r="K18" s="66"/>
      <c r="L18" s="66"/>
    </row>
    <row r="19" spans="1:12" ht="16" x14ac:dyDescent="0.15">
      <c r="A19" s="13" t="s">
        <v>80</v>
      </c>
      <c r="B19" s="66"/>
      <c r="C19" s="66" t="s">
        <v>116</v>
      </c>
      <c r="D19" s="66"/>
      <c r="E19" s="66"/>
      <c r="F19" s="66" t="s">
        <v>86</v>
      </c>
      <c r="G19" s="12" t="s">
        <v>86</v>
      </c>
      <c r="H19" s="66"/>
      <c r="I19" s="66"/>
      <c r="J19" s="66"/>
      <c r="K19" s="66"/>
      <c r="L19" s="66"/>
    </row>
    <row r="20" spans="1:12" ht="16" x14ac:dyDescent="0.15">
      <c r="A20" s="13" t="s">
        <v>80</v>
      </c>
      <c r="B20" s="66"/>
      <c r="C20" s="66" t="s">
        <v>91</v>
      </c>
      <c r="D20" s="66"/>
      <c r="E20" s="66"/>
      <c r="F20" s="66" t="s">
        <v>83</v>
      </c>
      <c r="G20" s="66" t="s">
        <v>108</v>
      </c>
      <c r="H20" s="66"/>
      <c r="I20" s="66"/>
      <c r="J20" s="66"/>
      <c r="K20" s="66"/>
      <c r="L20" s="66"/>
    </row>
    <row r="21" spans="1:12" ht="16" x14ac:dyDescent="0.15">
      <c r="A21" s="13" t="s">
        <v>80</v>
      </c>
      <c r="B21" s="66"/>
      <c r="C21" s="66" t="s">
        <v>97</v>
      </c>
      <c r="D21" s="66"/>
      <c r="E21" s="66"/>
      <c r="F21" s="66" t="s">
        <v>121</v>
      </c>
      <c r="G21" s="66"/>
      <c r="H21" s="66"/>
      <c r="I21" s="66"/>
      <c r="J21" s="66"/>
      <c r="K21" s="66"/>
      <c r="L21" s="66"/>
    </row>
    <row r="22" spans="1:12" ht="16" x14ac:dyDescent="0.15">
      <c r="A22" s="13" t="s">
        <v>80</v>
      </c>
      <c r="B22" s="66"/>
      <c r="C22" s="66" t="s">
        <v>99</v>
      </c>
      <c r="D22" s="66"/>
      <c r="E22" s="66"/>
      <c r="F22" s="12" t="s">
        <v>120</v>
      </c>
      <c r="G22" s="66"/>
      <c r="H22" s="66"/>
      <c r="I22" s="66"/>
      <c r="J22" s="66"/>
      <c r="K22" s="66"/>
      <c r="L22" s="66"/>
    </row>
    <row r="23" spans="1:12" ht="16" x14ac:dyDescent="0.15">
      <c r="A23" s="13" t="s">
        <v>80</v>
      </c>
      <c r="B23" s="66"/>
      <c r="C23" s="66" t="s">
        <v>122</v>
      </c>
      <c r="D23" s="66"/>
      <c r="E23" s="66"/>
      <c r="F23" s="66"/>
      <c r="G23" s="66"/>
      <c r="H23" s="66"/>
      <c r="I23" s="66"/>
      <c r="J23" s="66"/>
      <c r="K23" s="66"/>
      <c r="L23" s="66"/>
    </row>
    <row r="24" spans="1:12" ht="16" x14ac:dyDescent="0.15">
      <c r="A24" s="13" t="s">
        <v>80</v>
      </c>
      <c r="B24" s="66"/>
      <c r="C24" s="66" t="s">
        <v>90</v>
      </c>
      <c r="D24" s="66"/>
      <c r="E24" s="66"/>
      <c r="F24" s="66"/>
      <c r="G24" s="66"/>
      <c r="H24" s="66"/>
      <c r="I24" s="66"/>
      <c r="J24" s="66"/>
      <c r="K24" s="66"/>
      <c r="L24" s="66"/>
    </row>
    <row r="25" spans="1:12" ht="16" x14ac:dyDescent="0.15">
      <c r="A25" s="13" t="s">
        <v>80</v>
      </c>
      <c r="B25" s="66"/>
      <c r="C25" s="66" t="s">
        <v>121</v>
      </c>
      <c r="D25" s="66"/>
      <c r="E25" s="66"/>
      <c r="F25" s="66"/>
      <c r="G25" s="66"/>
      <c r="H25" s="66"/>
      <c r="I25" s="66"/>
      <c r="J25" s="66"/>
      <c r="K25" s="66"/>
      <c r="L25" s="66"/>
    </row>
    <row r="26" spans="1:12" ht="15" x14ac:dyDescent="0.15">
      <c r="A26" s="13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 ht="15" x14ac:dyDescent="0.15">
      <c r="A27" s="13"/>
      <c r="B27" s="66"/>
      <c r="C27" s="118"/>
      <c r="D27" s="66"/>
      <c r="E27" s="66"/>
      <c r="F27" s="66"/>
      <c r="G27" s="66"/>
      <c r="H27" s="66"/>
      <c r="I27" s="66"/>
      <c r="J27" s="66"/>
      <c r="K27" s="66"/>
      <c r="L27" s="66"/>
    </row>
    <row r="28" spans="1:12" ht="15" x14ac:dyDescent="0.1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6" x14ac:dyDescent="0.15">
      <c r="A29" s="11" t="s">
        <v>123</v>
      </c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ht="16" x14ac:dyDescent="0.15">
      <c r="A30" s="13" t="s">
        <v>80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x14ac:dyDescent="0.15">
      <c r="A31" s="18" t="s">
        <v>124</v>
      </c>
      <c r="B31" s="16"/>
      <c r="C31" s="16"/>
      <c r="D31" s="16"/>
      <c r="E31" s="16"/>
      <c r="F31" s="16"/>
      <c r="G31" s="19"/>
      <c r="H31" s="16"/>
      <c r="I31" s="16"/>
      <c r="J31" s="16"/>
      <c r="K31" s="16"/>
      <c r="L31" s="16"/>
    </row>
    <row r="32" spans="1:12" ht="13" customHeight="1" x14ac:dyDescent="0.15">
      <c r="A32" s="18" t="s">
        <v>125</v>
      </c>
      <c r="B32" s="16"/>
      <c r="C32" s="16"/>
      <c r="D32" s="16"/>
      <c r="E32" s="16"/>
      <c r="F32" s="16"/>
      <c r="G32" s="19"/>
      <c r="H32" s="16"/>
      <c r="I32" s="16"/>
      <c r="J32" s="16"/>
      <c r="K32" s="16"/>
      <c r="L32" s="16"/>
    </row>
    <row r="33" spans="1:12" ht="16" x14ac:dyDescent="0.15">
      <c r="A33" s="13" t="s">
        <v>80</v>
      </c>
      <c r="B33" s="12"/>
      <c r="C33" s="14"/>
      <c r="D33" s="14"/>
      <c r="E33" s="12"/>
      <c r="F33" s="12"/>
      <c r="G33" s="14"/>
      <c r="H33" s="14"/>
      <c r="I33" s="14"/>
      <c r="J33" s="14"/>
      <c r="K33" s="14"/>
      <c r="L33" s="14"/>
    </row>
    <row r="34" spans="1:12" x14ac:dyDescent="0.15">
      <c r="A34" s="18" t="s">
        <v>124</v>
      </c>
      <c r="B34" s="16"/>
      <c r="C34" s="16"/>
      <c r="D34" s="16"/>
      <c r="E34" s="16"/>
      <c r="F34" s="16"/>
      <c r="G34" s="15"/>
      <c r="H34" s="16"/>
      <c r="I34" s="16"/>
      <c r="J34" s="16"/>
      <c r="K34" s="16"/>
      <c r="L34" s="16"/>
    </row>
    <row r="35" spans="1:12" x14ac:dyDescent="0.15">
      <c r="A35" s="18" t="s">
        <v>125</v>
      </c>
      <c r="B35" s="16"/>
      <c r="C35" s="16"/>
      <c r="D35" s="16"/>
      <c r="E35" s="16"/>
      <c r="F35" s="16"/>
      <c r="G35" s="15"/>
      <c r="H35" s="16"/>
      <c r="I35" s="16"/>
      <c r="J35" s="16"/>
      <c r="K35" s="16"/>
      <c r="L35" s="16"/>
    </row>
    <row r="36" spans="1:12" ht="15" x14ac:dyDescent="0.15">
      <c r="A36" s="20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ht="16" x14ac:dyDescent="0.15">
      <c r="A37" s="22" t="s">
        <v>126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16" x14ac:dyDescent="0.15">
      <c r="A38" s="23" t="s">
        <v>127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32" x14ac:dyDescent="0.15">
      <c r="B39" s="8" t="s">
        <v>57</v>
      </c>
      <c r="C39" s="8" t="s">
        <v>58</v>
      </c>
      <c r="D39" s="8" t="s">
        <v>59</v>
      </c>
      <c r="E39" s="8" t="s">
        <v>60</v>
      </c>
      <c r="F39" s="8"/>
      <c r="G39" s="8" t="s">
        <v>62</v>
      </c>
      <c r="H39" s="110" t="s">
        <v>63</v>
      </c>
      <c r="I39" s="112" t="s">
        <v>64</v>
      </c>
      <c r="J39" s="111" t="s">
        <v>65</v>
      </c>
      <c r="K39" s="8" t="s">
        <v>66</v>
      </c>
      <c r="L39" s="8" t="s">
        <v>67</v>
      </c>
    </row>
    <row r="40" spans="1:12" ht="16" x14ac:dyDescent="0.15">
      <c r="A40" s="11" t="s">
        <v>123</v>
      </c>
      <c r="B40" s="12"/>
      <c r="C40" s="12"/>
      <c r="D40" s="12"/>
      <c r="E40" s="12"/>
      <c r="F40" s="12"/>
      <c r="G40" s="12"/>
      <c r="H40" s="12"/>
      <c r="I40" s="12"/>
      <c r="J40" s="12"/>
      <c r="K40" s="115"/>
      <c r="L40" s="12"/>
    </row>
    <row r="41" spans="1:12" ht="31" customHeight="1" x14ac:dyDescent="0.15">
      <c r="A41" s="13" t="s">
        <v>80</v>
      </c>
      <c r="B41" s="115"/>
      <c r="C41" s="132" t="s">
        <v>128</v>
      </c>
      <c r="D41" s="115"/>
      <c r="E41" s="132" t="s">
        <v>86</v>
      </c>
      <c r="F41" s="132" t="s">
        <v>129</v>
      </c>
      <c r="G41" s="132" t="s">
        <v>87</v>
      </c>
      <c r="H41" s="132" t="s">
        <v>101</v>
      </c>
      <c r="I41" s="12" t="s">
        <v>83</v>
      </c>
      <c r="J41" s="132" t="s">
        <v>87</v>
      </c>
      <c r="K41" s="12" t="s">
        <v>83</v>
      </c>
      <c r="L41" s="12" t="s">
        <v>83</v>
      </c>
    </row>
    <row r="42" spans="1:12" ht="18" customHeight="1" x14ac:dyDescent="0.15">
      <c r="A42" s="18" t="s">
        <v>130</v>
      </c>
      <c r="B42" s="115"/>
      <c r="C42" s="115" t="s">
        <v>131</v>
      </c>
      <c r="D42" s="115"/>
      <c r="E42" s="115" t="s">
        <v>132</v>
      </c>
      <c r="F42" s="115" t="s">
        <v>132</v>
      </c>
      <c r="G42" s="115" t="s">
        <v>133</v>
      </c>
      <c r="H42" s="115" t="s">
        <v>133</v>
      </c>
      <c r="I42" s="115" t="s">
        <v>133</v>
      </c>
      <c r="J42" s="115" t="s">
        <v>133</v>
      </c>
      <c r="K42" s="115" t="s">
        <v>133</v>
      </c>
      <c r="L42" s="115" t="s">
        <v>133</v>
      </c>
    </row>
    <row r="43" spans="1:12" ht="16" x14ac:dyDescent="0.15">
      <c r="A43" s="18" t="s">
        <v>134</v>
      </c>
      <c r="B43" s="115"/>
      <c r="C43" s="115" t="s">
        <v>135</v>
      </c>
      <c r="D43" s="115"/>
      <c r="E43" s="115" t="s">
        <v>136</v>
      </c>
      <c r="F43" s="115" t="s">
        <v>136</v>
      </c>
      <c r="G43" s="115" t="s">
        <v>136</v>
      </c>
      <c r="H43" s="115" t="s">
        <v>136</v>
      </c>
      <c r="I43" s="115" t="s">
        <v>136</v>
      </c>
      <c r="J43" s="115" t="s">
        <v>136</v>
      </c>
      <c r="K43" s="115" t="s">
        <v>136</v>
      </c>
      <c r="L43" s="115" t="s">
        <v>136</v>
      </c>
    </row>
    <row r="44" spans="1:12" ht="16" x14ac:dyDescent="0.15">
      <c r="A44" s="126" t="s">
        <v>137</v>
      </c>
      <c r="B44" s="121"/>
      <c r="C44" s="116" t="s">
        <v>138</v>
      </c>
      <c r="D44" s="116"/>
      <c r="E44" s="116" t="s">
        <v>139</v>
      </c>
      <c r="F44" s="116" t="s">
        <v>84</v>
      </c>
      <c r="G44" s="116" t="s">
        <v>140</v>
      </c>
      <c r="H44" s="115" t="s">
        <v>141</v>
      </c>
      <c r="I44" s="12" t="s">
        <v>142</v>
      </c>
      <c r="J44" s="116" t="s">
        <v>143</v>
      </c>
      <c r="K44" s="12" t="s">
        <v>142</v>
      </c>
      <c r="L44" s="12" t="s">
        <v>142</v>
      </c>
    </row>
    <row r="45" spans="1:12" ht="31" customHeight="1" x14ac:dyDescent="0.15">
      <c r="A45" s="13" t="s">
        <v>80</v>
      </c>
      <c r="B45" s="115"/>
      <c r="C45" s="132" t="s">
        <v>128</v>
      </c>
      <c r="D45" s="115"/>
      <c r="E45" s="115"/>
      <c r="F45" s="115"/>
      <c r="G45" s="132" t="s">
        <v>83</v>
      </c>
      <c r="H45" s="135" t="s">
        <v>144</v>
      </c>
      <c r="I45" s="132"/>
      <c r="J45" s="132" t="s">
        <v>81</v>
      </c>
      <c r="K45" s="115"/>
      <c r="L45" s="135" t="s">
        <v>145</v>
      </c>
    </row>
    <row r="46" spans="1:12" ht="32" x14ac:dyDescent="0.15">
      <c r="A46" s="18" t="s">
        <v>130</v>
      </c>
      <c r="B46" s="115"/>
      <c r="C46" s="115" t="s">
        <v>132</v>
      </c>
      <c r="D46" s="115"/>
      <c r="E46" s="115"/>
      <c r="F46" s="115"/>
      <c r="G46" s="115" t="s">
        <v>132</v>
      </c>
      <c r="H46" s="113" t="s">
        <v>133</v>
      </c>
      <c r="I46" s="115"/>
      <c r="J46" s="115" t="s">
        <v>146</v>
      </c>
      <c r="K46" s="115"/>
      <c r="L46" s="113" t="s">
        <v>133</v>
      </c>
    </row>
    <row r="47" spans="1:12" ht="16" x14ac:dyDescent="0.15">
      <c r="A47" s="18" t="s">
        <v>134</v>
      </c>
      <c r="B47" s="115"/>
      <c r="C47" s="115" t="s">
        <v>136</v>
      </c>
      <c r="D47" s="115"/>
      <c r="E47" s="115"/>
      <c r="F47" s="115"/>
      <c r="G47" s="115" t="s">
        <v>135</v>
      </c>
      <c r="H47" s="113" t="s">
        <v>135</v>
      </c>
      <c r="I47" s="115"/>
      <c r="J47" s="115" t="s">
        <v>147</v>
      </c>
      <c r="K47" s="115"/>
      <c r="L47" s="113" t="s">
        <v>135</v>
      </c>
    </row>
    <row r="48" spans="1:12" ht="16" x14ac:dyDescent="0.15">
      <c r="A48" s="126" t="s">
        <v>137</v>
      </c>
      <c r="B48" s="115"/>
      <c r="C48" s="116" t="s">
        <v>148</v>
      </c>
      <c r="D48" s="115"/>
      <c r="E48" s="116"/>
      <c r="F48" s="161"/>
      <c r="G48" s="116" t="s">
        <v>149</v>
      </c>
      <c r="H48" s="114" t="s">
        <v>150</v>
      </c>
      <c r="I48" s="115"/>
      <c r="J48" s="115" t="s">
        <v>151</v>
      </c>
      <c r="K48" s="115"/>
      <c r="L48" s="114" t="s">
        <v>152</v>
      </c>
    </row>
    <row r="49" spans="1:12" ht="32" customHeight="1" x14ac:dyDescent="0.15">
      <c r="A49" s="124" t="s">
        <v>80</v>
      </c>
      <c r="B49" s="117"/>
      <c r="C49" s="132" t="s">
        <v>128</v>
      </c>
      <c r="D49" s="117"/>
      <c r="E49" s="115"/>
      <c r="F49" s="115"/>
      <c r="G49" s="133" t="s">
        <v>83</v>
      </c>
      <c r="H49" s="136" t="s">
        <v>153</v>
      </c>
      <c r="I49" s="115"/>
      <c r="J49" s="117"/>
      <c r="K49" s="135" t="s">
        <v>154</v>
      </c>
      <c r="L49" s="132" t="s">
        <v>81</v>
      </c>
    </row>
    <row r="50" spans="1:12" ht="16" x14ac:dyDescent="0.15">
      <c r="A50" s="125" t="s">
        <v>130</v>
      </c>
      <c r="B50" s="115"/>
      <c r="C50" s="115" t="s">
        <v>132</v>
      </c>
      <c r="D50" s="115"/>
      <c r="E50" s="115"/>
      <c r="F50" s="115"/>
      <c r="G50" s="115" t="s">
        <v>132</v>
      </c>
      <c r="H50" s="128" t="s">
        <v>132</v>
      </c>
      <c r="I50" s="115"/>
      <c r="J50" s="115"/>
      <c r="K50" s="113" t="s">
        <v>132</v>
      </c>
      <c r="L50" s="115" t="s">
        <v>146</v>
      </c>
    </row>
    <row r="51" spans="1:12" ht="16" x14ac:dyDescent="0.15">
      <c r="A51" s="125" t="s">
        <v>134</v>
      </c>
      <c r="B51" s="115"/>
      <c r="C51" s="115" t="s">
        <v>136</v>
      </c>
      <c r="D51" s="115"/>
      <c r="E51" s="115"/>
      <c r="F51" s="115"/>
      <c r="G51" s="115" t="s">
        <v>136</v>
      </c>
      <c r="H51" s="128" t="s">
        <v>135</v>
      </c>
      <c r="I51" s="115"/>
      <c r="J51" s="115"/>
      <c r="K51" s="113" t="s">
        <v>135</v>
      </c>
      <c r="L51" s="115" t="s">
        <v>147</v>
      </c>
    </row>
    <row r="52" spans="1:12" ht="32" x14ac:dyDescent="0.15">
      <c r="A52" s="127" t="s">
        <v>137</v>
      </c>
      <c r="B52" s="116"/>
      <c r="C52" s="116" t="s">
        <v>148</v>
      </c>
      <c r="D52" s="116"/>
      <c r="E52" s="116"/>
      <c r="F52" s="116"/>
      <c r="G52" s="116" t="s">
        <v>155</v>
      </c>
      <c r="H52" s="129" t="s">
        <v>156</v>
      </c>
      <c r="I52" s="115"/>
      <c r="J52" s="116"/>
      <c r="K52" s="114" t="s">
        <v>157</v>
      </c>
      <c r="L52" s="115" t="s">
        <v>151</v>
      </c>
    </row>
    <row r="53" spans="1:12" ht="32" customHeight="1" x14ac:dyDescent="0.15">
      <c r="A53" s="13" t="s">
        <v>80</v>
      </c>
      <c r="B53" s="115"/>
      <c r="C53" s="135" t="s">
        <v>158</v>
      </c>
      <c r="D53" s="115"/>
      <c r="E53" s="115"/>
      <c r="F53" s="115"/>
      <c r="G53" s="115"/>
      <c r="H53" s="132" t="s">
        <v>83</v>
      </c>
      <c r="I53" s="115"/>
      <c r="J53" s="115"/>
      <c r="K53" s="135" t="s">
        <v>159</v>
      </c>
      <c r="L53" s="135" t="s">
        <v>154</v>
      </c>
    </row>
    <row r="54" spans="1:12" ht="16" x14ac:dyDescent="0.15">
      <c r="A54" s="125" t="s">
        <v>130</v>
      </c>
      <c r="B54" s="115"/>
      <c r="C54" s="113" t="s">
        <v>132</v>
      </c>
      <c r="D54" s="115"/>
      <c r="E54" s="115"/>
      <c r="F54" s="115"/>
      <c r="G54" s="115"/>
      <c r="H54" s="115" t="s">
        <v>132</v>
      </c>
      <c r="I54" s="115"/>
      <c r="J54" s="115"/>
      <c r="K54" s="113" t="s">
        <v>146</v>
      </c>
      <c r="L54" s="113" t="s">
        <v>132</v>
      </c>
    </row>
    <row r="55" spans="1:12" ht="17" customHeight="1" x14ac:dyDescent="0.15">
      <c r="A55" s="125" t="s">
        <v>134</v>
      </c>
      <c r="B55" s="115"/>
      <c r="C55" s="128" t="s">
        <v>135</v>
      </c>
      <c r="D55" s="115"/>
      <c r="E55" s="115"/>
      <c r="F55" s="115"/>
      <c r="G55" s="115"/>
      <c r="H55" s="115" t="s">
        <v>160</v>
      </c>
      <c r="I55" s="115"/>
      <c r="J55" s="115"/>
      <c r="K55" s="113" t="s">
        <v>135</v>
      </c>
      <c r="L55" s="113" t="s">
        <v>135</v>
      </c>
    </row>
    <row r="56" spans="1:12" ht="16" x14ac:dyDescent="0.15">
      <c r="A56" s="126" t="s">
        <v>137</v>
      </c>
      <c r="B56" s="116"/>
      <c r="C56" s="129" t="s">
        <v>161</v>
      </c>
      <c r="D56" s="116"/>
      <c r="E56" s="116"/>
      <c r="F56" s="115"/>
      <c r="G56" s="115"/>
      <c r="H56" s="116" t="s">
        <v>162</v>
      </c>
      <c r="I56" s="115"/>
      <c r="J56" s="115"/>
      <c r="K56" s="114" t="s">
        <v>163</v>
      </c>
      <c r="L56" s="114" t="s">
        <v>157</v>
      </c>
    </row>
    <row r="57" spans="1:12" ht="24" customHeight="1" x14ac:dyDescent="0.15">
      <c r="A57" s="13" t="s">
        <v>80</v>
      </c>
      <c r="B57" s="115"/>
      <c r="C57" s="132" t="s">
        <v>94</v>
      </c>
      <c r="D57" s="115"/>
      <c r="E57" s="115"/>
      <c r="F57" s="115"/>
      <c r="G57" s="117"/>
      <c r="H57" s="132" t="s">
        <v>83</v>
      </c>
      <c r="I57" s="132"/>
      <c r="J57" s="117"/>
      <c r="K57" s="132" t="s">
        <v>86</v>
      </c>
      <c r="L57" s="135" t="s">
        <v>159</v>
      </c>
    </row>
    <row r="58" spans="1:12" ht="16" x14ac:dyDescent="0.15">
      <c r="A58" s="18" t="s">
        <v>130</v>
      </c>
      <c r="B58" s="115"/>
      <c r="C58" s="115" t="s">
        <v>132</v>
      </c>
      <c r="D58" s="115"/>
      <c r="E58" s="115"/>
      <c r="F58" s="115"/>
      <c r="G58" s="115"/>
      <c r="H58" s="115" t="s">
        <v>146</v>
      </c>
      <c r="I58" s="115"/>
      <c r="J58" s="115"/>
      <c r="K58" s="115" t="s">
        <v>146</v>
      </c>
      <c r="L58" s="113" t="s">
        <v>146</v>
      </c>
    </row>
    <row r="59" spans="1:12" ht="16" x14ac:dyDescent="0.15">
      <c r="A59" s="18" t="s">
        <v>134</v>
      </c>
      <c r="B59" s="115"/>
      <c r="C59" s="115" t="s">
        <v>136</v>
      </c>
      <c r="D59" s="130"/>
      <c r="E59" s="115"/>
      <c r="F59" s="115"/>
      <c r="G59" s="115"/>
      <c r="H59" s="115" t="s">
        <v>136</v>
      </c>
      <c r="I59" s="115"/>
      <c r="J59" s="115"/>
      <c r="K59" s="115" t="s">
        <v>136</v>
      </c>
      <c r="L59" s="113" t="s">
        <v>135</v>
      </c>
    </row>
    <row r="60" spans="1:12" ht="16" x14ac:dyDescent="0.15">
      <c r="A60" s="127" t="s">
        <v>137</v>
      </c>
      <c r="B60" s="115"/>
      <c r="C60" s="115" t="s">
        <v>164</v>
      </c>
      <c r="D60" s="131"/>
      <c r="E60" s="116"/>
      <c r="F60" s="116"/>
      <c r="G60" s="116"/>
      <c r="H60" s="116" t="s">
        <v>165</v>
      </c>
      <c r="I60" s="115"/>
      <c r="J60" s="116"/>
      <c r="K60" s="115" t="s">
        <v>166</v>
      </c>
      <c r="L60" s="114" t="s">
        <v>163</v>
      </c>
    </row>
    <row r="61" spans="1:12" ht="32" customHeight="1" x14ac:dyDescent="0.15">
      <c r="A61" s="13" t="s">
        <v>80</v>
      </c>
      <c r="B61" s="117"/>
      <c r="C61" s="135" t="s">
        <v>167</v>
      </c>
      <c r="D61" s="117"/>
      <c r="E61" s="115"/>
      <c r="F61" s="115"/>
      <c r="G61" s="117"/>
      <c r="H61" s="132" t="s">
        <v>168</v>
      </c>
      <c r="I61" s="134"/>
      <c r="J61" s="117"/>
      <c r="K61" s="134" t="s">
        <v>169</v>
      </c>
      <c r="L61" s="132" t="s">
        <v>86</v>
      </c>
    </row>
    <row r="62" spans="1:12" ht="16" x14ac:dyDescent="0.15">
      <c r="A62" s="18" t="s">
        <v>130</v>
      </c>
      <c r="B62" s="115"/>
      <c r="C62" s="113" t="s">
        <v>132</v>
      </c>
      <c r="D62" s="115"/>
      <c r="E62" s="115"/>
      <c r="F62" s="115"/>
      <c r="G62" s="115"/>
      <c r="H62" s="115" t="s">
        <v>146</v>
      </c>
      <c r="I62" s="115"/>
      <c r="J62" s="115"/>
      <c r="K62" s="115" t="s">
        <v>132</v>
      </c>
      <c r="L62" s="115" t="s">
        <v>146</v>
      </c>
    </row>
    <row r="63" spans="1:12" ht="16" x14ac:dyDescent="0.15">
      <c r="A63" s="18" t="s">
        <v>134</v>
      </c>
      <c r="B63" s="115"/>
      <c r="C63" s="113" t="s">
        <v>135</v>
      </c>
      <c r="D63" s="115"/>
      <c r="E63" s="115"/>
      <c r="F63" s="115"/>
      <c r="G63" s="115"/>
      <c r="H63" s="115" t="s">
        <v>136</v>
      </c>
      <c r="I63" s="115"/>
      <c r="J63" s="115"/>
      <c r="K63" s="115" t="s">
        <v>136</v>
      </c>
      <c r="L63" s="115" t="s">
        <v>136</v>
      </c>
    </row>
    <row r="64" spans="1:12" ht="16" x14ac:dyDescent="0.15">
      <c r="A64" s="127" t="s">
        <v>137</v>
      </c>
      <c r="B64" s="115"/>
      <c r="C64" s="114" t="s">
        <v>170</v>
      </c>
      <c r="D64" s="115"/>
      <c r="E64" s="115"/>
      <c r="F64" s="115"/>
      <c r="G64" s="115"/>
      <c r="H64" s="116" t="s">
        <v>171</v>
      </c>
      <c r="I64" s="116"/>
      <c r="J64" s="115"/>
      <c r="K64" s="116" t="s">
        <v>172</v>
      </c>
      <c r="L64" s="115" t="s">
        <v>166</v>
      </c>
    </row>
    <row r="65" spans="1:12" ht="31" customHeight="1" x14ac:dyDescent="0.15">
      <c r="A65" s="13" t="s">
        <v>80</v>
      </c>
      <c r="B65" s="117"/>
      <c r="C65" s="132" t="s">
        <v>173</v>
      </c>
      <c r="D65" s="117"/>
      <c r="E65" s="117"/>
      <c r="F65" s="117"/>
      <c r="G65" s="117"/>
      <c r="H65" s="133" t="s">
        <v>83</v>
      </c>
      <c r="I65" s="132"/>
      <c r="J65" s="117"/>
      <c r="K65" s="132" t="s">
        <v>174</v>
      </c>
      <c r="L65" s="134" t="s">
        <v>169</v>
      </c>
    </row>
    <row r="66" spans="1:12" ht="16" x14ac:dyDescent="0.15">
      <c r="A66" s="18" t="s">
        <v>130</v>
      </c>
      <c r="B66" s="115"/>
      <c r="C66" s="115" t="s">
        <v>132</v>
      </c>
      <c r="D66" s="115"/>
      <c r="E66" s="115"/>
      <c r="F66" s="115"/>
      <c r="G66" s="115"/>
      <c r="H66" s="115" t="s">
        <v>132</v>
      </c>
      <c r="I66" s="115"/>
      <c r="J66" s="115"/>
      <c r="K66" s="115" t="s">
        <v>132</v>
      </c>
      <c r="L66" s="115" t="s">
        <v>132</v>
      </c>
    </row>
    <row r="67" spans="1:12" ht="16" x14ac:dyDescent="0.15">
      <c r="A67" s="18" t="s">
        <v>134</v>
      </c>
      <c r="B67" s="115"/>
      <c r="C67" s="115" t="s">
        <v>136</v>
      </c>
      <c r="D67" s="115"/>
      <c r="E67" s="115"/>
      <c r="F67" s="115"/>
      <c r="G67" s="115"/>
      <c r="H67" s="115" t="s">
        <v>136</v>
      </c>
      <c r="I67" s="115"/>
      <c r="J67" s="115"/>
      <c r="K67" s="115" t="s">
        <v>135</v>
      </c>
      <c r="L67" s="115" t="s">
        <v>136</v>
      </c>
    </row>
    <row r="68" spans="1:12" ht="16" x14ac:dyDescent="0.15">
      <c r="A68" s="127" t="s">
        <v>137</v>
      </c>
      <c r="B68" s="115"/>
      <c r="C68" s="115" t="s">
        <v>175</v>
      </c>
      <c r="D68" s="115"/>
      <c r="E68" s="115"/>
      <c r="F68" s="115"/>
      <c r="G68" s="115"/>
      <c r="H68" s="116" t="s">
        <v>142</v>
      </c>
      <c r="I68" s="116"/>
      <c r="J68" s="115"/>
      <c r="K68" s="116" t="s">
        <v>176</v>
      </c>
      <c r="L68" s="116" t="s">
        <v>172</v>
      </c>
    </row>
    <row r="69" spans="1:12" ht="31" customHeight="1" x14ac:dyDescent="0.15">
      <c r="A69" s="13" t="s">
        <v>80</v>
      </c>
      <c r="B69" s="117"/>
      <c r="C69" s="132"/>
      <c r="D69" s="117"/>
      <c r="E69" s="117"/>
      <c r="F69" s="117"/>
      <c r="G69" s="117"/>
      <c r="H69" s="132"/>
      <c r="I69" s="133"/>
      <c r="J69" s="117"/>
      <c r="K69" s="133" t="s">
        <v>83</v>
      </c>
      <c r="L69" s="132" t="s">
        <v>174</v>
      </c>
    </row>
    <row r="70" spans="1:12" ht="16" x14ac:dyDescent="0.15">
      <c r="A70" s="18" t="s">
        <v>130</v>
      </c>
      <c r="B70" s="115"/>
      <c r="C70" s="115"/>
      <c r="D70" s="115"/>
      <c r="E70" s="115"/>
      <c r="F70" s="115"/>
      <c r="G70" s="115"/>
      <c r="H70" s="115"/>
      <c r="I70" s="115"/>
      <c r="J70" s="115"/>
      <c r="K70" s="115" t="s">
        <v>132</v>
      </c>
      <c r="L70" s="115" t="s">
        <v>132</v>
      </c>
    </row>
    <row r="71" spans="1:12" ht="16" x14ac:dyDescent="0.15">
      <c r="A71" s="18" t="s">
        <v>134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 t="s">
        <v>135</v>
      </c>
      <c r="L71" s="115" t="s">
        <v>135</v>
      </c>
    </row>
    <row r="72" spans="1:12" ht="16" x14ac:dyDescent="0.15">
      <c r="A72" s="126" t="s">
        <v>177</v>
      </c>
      <c r="B72" s="115"/>
      <c r="C72" s="115"/>
      <c r="D72" s="115"/>
      <c r="E72" s="115"/>
      <c r="F72" s="115"/>
      <c r="G72" s="115"/>
      <c r="H72" s="116"/>
      <c r="I72" s="116"/>
      <c r="J72" s="115"/>
      <c r="K72" s="116" t="s">
        <v>178</v>
      </c>
      <c r="L72" s="116" t="s">
        <v>176</v>
      </c>
    </row>
    <row r="73" spans="1:12" ht="16" x14ac:dyDescent="0.15">
      <c r="A73" s="13" t="s">
        <v>80</v>
      </c>
      <c r="B73" s="117"/>
      <c r="C73" s="117"/>
      <c r="D73" s="117"/>
      <c r="E73" s="117"/>
      <c r="F73" s="117"/>
      <c r="G73" s="117"/>
      <c r="H73" s="133"/>
      <c r="I73" s="117"/>
      <c r="J73" s="117"/>
      <c r="K73" s="117"/>
      <c r="L73" s="133" t="s">
        <v>83</v>
      </c>
    </row>
    <row r="74" spans="1:12" ht="16" x14ac:dyDescent="0.15">
      <c r="A74" s="18" t="s">
        <v>130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 t="s">
        <v>132</v>
      </c>
    </row>
    <row r="75" spans="1:12" ht="16" x14ac:dyDescent="0.15">
      <c r="A75" s="18" t="s">
        <v>134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 t="s">
        <v>135</v>
      </c>
    </row>
    <row r="76" spans="1:12" ht="16" x14ac:dyDescent="0.15">
      <c r="A76" s="126" t="s">
        <v>137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 t="s">
        <v>178</v>
      </c>
    </row>
    <row r="77" spans="1:12" ht="16" x14ac:dyDescent="0.15">
      <c r="A77" s="18"/>
      <c r="B77" s="66"/>
      <c r="C77" s="66"/>
      <c r="D77" s="66"/>
      <c r="E77" s="66"/>
      <c r="F77" s="66"/>
      <c r="G77" s="66"/>
      <c r="H77" s="132"/>
      <c r="I77" s="66"/>
      <c r="J77" s="66"/>
      <c r="K77" s="66"/>
      <c r="L77" s="12" t="s">
        <v>83</v>
      </c>
    </row>
    <row r="78" spans="1:12" ht="32" x14ac:dyDescent="0.15">
      <c r="A78" s="11" t="s">
        <v>79</v>
      </c>
      <c r="B78" s="66"/>
      <c r="C78" s="66"/>
      <c r="D78" s="66"/>
      <c r="E78" s="66"/>
      <c r="F78" s="66"/>
      <c r="G78" s="66"/>
      <c r="H78" s="115"/>
      <c r="I78" s="66"/>
      <c r="J78" s="66"/>
      <c r="K78" s="66"/>
      <c r="L78" s="115" t="s">
        <v>133</v>
      </c>
    </row>
    <row r="79" spans="1:12" ht="16" x14ac:dyDescent="0.15">
      <c r="A79" s="13" t="s">
        <v>80</v>
      </c>
      <c r="B79" s="66"/>
      <c r="C79" s="66"/>
      <c r="D79" s="66"/>
      <c r="E79" s="66"/>
      <c r="F79" s="66"/>
      <c r="G79" s="66"/>
      <c r="H79" s="115"/>
      <c r="I79" s="66"/>
      <c r="J79" s="66"/>
      <c r="K79" s="66"/>
      <c r="L79" s="115" t="s">
        <v>136</v>
      </c>
    </row>
    <row r="80" spans="1:12" ht="16" x14ac:dyDescent="0.15">
      <c r="A80" s="13" t="s">
        <v>80</v>
      </c>
      <c r="B80" s="66"/>
      <c r="C80" s="66"/>
      <c r="D80" s="66"/>
      <c r="E80" s="66"/>
      <c r="F80" s="66"/>
      <c r="G80" s="66"/>
      <c r="H80" s="115"/>
      <c r="I80" s="66"/>
      <c r="J80" s="66"/>
      <c r="K80" s="66"/>
      <c r="L80" s="12" t="s">
        <v>142</v>
      </c>
    </row>
    <row r="81" spans="1:12" ht="16" x14ac:dyDescent="0.15">
      <c r="A81" s="13" t="s">
        <v>80</v>
      </c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</row>
    <row r="82" spans="1:12" ht="16" x14ac:dyDescent="0.15">
      <c r="A82" s="13" t="s">
        <v>80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</row>
    <row r="83" spans="1:12" ht="15" x14ac:dyDescent="0.1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6" spans="1:12" ht="15" x14ac:dyDescent="0.15">
      <c r="A86" s="24" t="s">
        <v>179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2DE9E-E6BA-0047-A488-8B8939E98339}">
  <dimension ref="A1:AH432"/>
  <sheetViews>
    <sheetView tabSelected="1" topLeftCell="H1" zoomScaleNormal="150" workbookViewId="0">
      <pane ySplit="3" topLeftCell="A4" activePane="bottomLeft" state="frozen"/>
      <selection activeCell="B1" sqref="B1"/>
      <selection pane="bottomLeft" activeCell="U1" sqref="U1:U1048576"/>
    </sheetView>
  </sheetViews>
  <sheetFormatPr baseColWidth="10" defaultColWidth="8.83203125" defaultRowHeight="15" x14ac:dyDescent="0.15"/>
  <cols>
    <col min="1" max="1" width="8" style="105" customWidth="1"/>
    <col min="2" max="2" width="31.1640625" style="89" customWidth="1"/>
    <col min="3" max="3" width="45.83203125" style="89" bestFit="1" customWidth="1"/>
    <col min="4" max="4" width="47" style="105" customWidth="1"/>
    <col min="5" max="5" width="13.6640625" style="105" customWidth="1"/>
    <col min="6" max="6" width="10.6640625" style="106" customWidth="1"/>
    <col min="7" max="7" width="27.5" style="106" customWidth="1"/>
    <col min="8" max="8" width="15.5" style="107" customWidth="1"/>
    <col min="9" max="9" width="27.6640625" style="89" customWidth="1"/>
    <col min="10" max="10" width="28.1640625" style="89" customWidth="1"/>
    <col min="11" max="11" width="17.5" style="89" customWidth="1"/>
    <col min="12" max="12" width="26.33203125" style="89" bestFit="1" customWidth="1"/>
    <col min="13" max="13" width="17.5" style="89" customWidth="1"/>
    <col min="14" max="14" width="38" style="89" customWidth="1"/>
    <col min="15" max="16" width="5.33203125" style="89" customWidth="1"/>
    <col min="17" max="17" width="25.33203125" style="89" customWidth="1"/>
    <col min="18" max="18" width="21" style="105" customWidth="1"/>
    <col min="19" max="19" width="12.33203125" style="106" customWidth="1"/>
    <col min="20" max="20" width="7.5" style="105" customWidth="1"/>
    <col min="21" max="21" width="10.33203125" style="108" customWidth="1"/>
    <col min="22" max="22" width="5.33203125" style="109" customWidth="1"/>
    <col min="23" max="24" width="17.83203125" style="89" customWidth="1"/>
    <col min="25" max="25" width="17.83203125" style="105" customWidth="1"/>
    <col min="26" max="26" width="18" style="105" customWidth="1"/>
    <col min="27" max="27" width="17.6640625" style="108" customWidth="1"/>
    <col min="28" max="28" width="11" style="109" customWidth="1"/>
    <col min="29" max="29" width="17.83203125" style="109" customWidth="1"/>
    <col min="30" max="30" width="17.83203125" style="107" customWidth="1"/>
    <col min="31" max="31" width="17.83203125" style="89" customWidth="1"/>
    <col min="32" max="32" width="5.33203125" style="89" customWidth="1"/>
    <col min="33" max="33" width="17.83203125" style="89" customWidth="1"/>
    <col min="34" max="34" width="16.1640625" style="108" customWidth="1"/>
    <col min="35" max="16384" width="8.83203125" style="63"/>
  </cols>
  <sheetData>
    <row r="1" spans="1:34" s="71" customFormat="1" ht="16" x14ac:dyDescent="0.15">
      <c r="A1" s="67" t="s">
        <v>1</v>
      </c>
      <c r="B1" s="68"/>
      <c r="C1" s="68"/>
      <c r="D1" s="68"/>
      <c r="E1" s="68"/>
      <c r="F1" s="68"/>
      <c r="G1" s="68" t="s">
        <v>2</v>
      </c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9"/>
      <c r="V1" s="68"/>
      <c r="W1" s="68"/>
      <c r="X1" s="68"/>
      <c r="Y1" s="68"/>
      <c r="Z1" s="68"/>
      <c r="AA1" s="70"/>
      <c r="AB1" s="68"/>
      <c r="AC1" s="68"/>
      <c r="AD1" s="68"/>
      <c r="AE1" s="68"/>
      <c r="AF1" s="68"/>
      <c r="AG1" s="68"/>
      <c r="AH1" s="68"/>
    </row>
    <row r="2" spans="1:34" ht="26" x14ac:dyDescent="0.15">
      <c r="A2" s="72"/>
      <c r="B2" s="72"/>
      <c r="C2" s="229" t="s">
        <v>3</v>
      </c>
      <c r="D2" s="229"/>
      <c r="E2" s="229"/>
      <c r="F2" s="229"/>
      <c r="G2" s="229"/>
      <c r="H2" s="229"/>
      <c r="I2" s="230" t="s">
        <v>4</v>
      </c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2"/>
      <c r="V2" s="233" t="s">
        <v>180</v>
      </c>
      <c r="W2" s="234"/>
      <c r="X2" s="235" t="s">
        <v>181</v>
      </c>
      <c r="Y2" s="236"/>
      <c r="Z2" s="236"/>
      <c r="AA2" s="237"/>
      <c r="AB2" s="238" t="s">
        <v>182</v>
      </c>
      <c r="AC2" s="239"/>
      <c r="AD2" s="240"/>
      <c r="AE2" s="226" t="s">
        <v>183</v>
      </c>
      <c r="AF2" s="227"/>
      <c r="AG2" s="227"/>
      <c r="AH2" s="228"/>
    </row>
    <row r="3" spans="1:34" ht="94" customHeight="1" x14ac:dyDescent="0.15">
      <c r="A3" s="73" t="s">
        <v>5</v>
      </c>
      <c r="B3" s="72" t="s">
        <v>6</v>
      </c>
      <c r="C3" s="72" t="s">
        <v>7</v>
      </c>
      <c r="D3" s="74" t="s">
        <v>184</v>
      </c>
      <c r="E3" s="75" t="s">
        <v>8</v>
      </c>
      <c r="F3" s="74" t="s">
        <v>9</v>
      </c>
      <c r="G3" s="74" t="s">
        <v>10</v>
      </c>
      <c r="H3" s="76" t="s">
        <v>11</v>
      </c>
      <c r="I3" s="77" t="s">
        <v>12</v>
      </c>
      <c r="J3" s="77" t="s">
        <v>13</v>
      </c>
      <c r="K3" s="77" t="s">
        <v>14</v>
      </c>
      <c r="L3" s="77" t="s">
        <v>15</v>
      </c>
      <c r="M3" s="77" t="s">
        <v>16</v>
      </c>
      <c r="N3" s="77" t="s">
        <v>17</v>
      </c>
      <c r="O3" s="78" t="s">
        <v>18</v>
      </c>
      <c r="P3" s="78" t="s">
        <v>19</v>
      </c>
      <c r="Q3" s="77" t="s">
        <v>20</v>
      </c>
      <c r="R3" s="77" t="s">
        <v>21</v>
      </c>
      <c r="S3" s="77" t="s">
        <v>22</v>
      </c>
      <c r="T3" s="78" t="s">
        <v>23</v>
      </c>
      <c r="U3" s="77" t="s">
        <v>24</v>
      </c>
      <c r="V3" s="79" t="s">
        <v>185</v>
      </c>
      <c r="W3" s="80" t="s">
        <v>186</v>
      </c>
      <c r="X3" s="81" t="s">
        <v>187</v>
      </c>
      <c r="Y3" s="82" t="s">
        <v>188</v>
      </c>
      <c r="Z3" s="82" t="s">
        <v>189</v>
      </c>
      <c r="AA3" s="82" t="s">
        <v>190</v>
      </c>
      <c r="AB3" s="83" t="s">
        <v>191</v>
      </c>
      <c r="AC3" s="83" t="s">
        <v>192</v>
      </c>
      <c r="AD3" s="83" t="s">
        <v>193</v>
      </c>
      <c r="AE3" s="84" t="s">
        <v>194</v>
      </c>
      <c r="AF3" s="85" t="s">
        <v>195</v>
      </c>
      <c r="AG3" s="84" t="s">
        <v>9</v>
      </c>
      <c r="AH3" s="84" t="s">
        <v>196</v>
      </c>
    </row>
    <row r="4" spans="1:34" s="90" customFormat="1" ht="32" x14ac:dyDescent="0.2">
      <c r="A4" s="30">
        <v>1</v>
      </c>
      <c r="B4" s="30" t="s">
        <v>197</v>
      </c>
      <c r="C4" s="30" t="s">
        <v>198</v>
      </c>
      <c r="D4" s="30"/>
      <c r="E4" s="30" t="s">
        <v>199</v>
      </c>
      <c r="F4" s="86"/>
      <c r="G4" s="30">
        <v>20</v>
      </c>
      <c r="H4" s="87" t="s">
        <v>200</v>
      </c>
      <c r="I4" s="88" t="s">
        <v>201</v>
      </c>
      <c r="J4" s="30"/>
      <c r="K4" s="30" t="s">
        <v>202</v>
      </c>
      <c r="L4" s="61"/>
      <c r="M4" s="30"/>
      <c r="N4" s="30" t="s">
        <v>203</v>
      </c>
      <c r="O4" s="30" t="s">
        <v>204</v>
      </c>
      <c r="P4" s="30">
        <v>1</v>
      </c>
      <c r="Q4" s="30" t="s">
        <v>205</v>
      </c>
      <c r="R4" s="30" t="s">
        <v>206</v>
      </c>
      <c r="S4" s="30"/>
      <c r="T4" s="30"/>
      <c r="U4" s="30">
        <v>2</v>
      </c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</row>
    <row r="5" spans="1:34" s="90" customFormat="1" ht="15" customHeight="1" x14ac:dyDescent="0.2">
      <c r="A5" s="30"/>
      <c r="B5" s="30"/>
      <c r="C5" s="30"/>
      <c r="D5" s="30"/>
      <c r="E5" s="30" t="s">
        <v>199</v>
      </c>
      <c r="F5" s="86"/>
      <c r="G5" s="30">
        <v>25</v>
      </c>
      <c r="H5" s="87" t="s">
        <v>200</v>
      </c>
      <c r="I5" s="88" t="s">
        <v>207</v>
      </c>
      <c r="J5" s="30" t="s">
        <v>201</v>
      </c>
      <c r="L5" s="61" t="s">
        <v>208</v>
      </c>
      <c r="M5" s="30"/>
      <c r="N5" s="30" t="s">
        <v>209</v>
      </c>
      <c r="O5" s="30" t="s">
        <v>210</v>
      </c>
      <c r="P5" s="30" t="s">
        <v>211</v>
      </c>
      <c r="Q5" s="30"/>
      <c r="R5" s="30"/>
      <c r="S5" s="30"/>
      <c r="T5" s="30"/>
      <c r="U5" s="30" t="s">
        <v>207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34" s="90" customFormat="1" ht="16" x14ac:dyDescent="0.2">
      <c r="A6" s="30"/>
      <c r="B6" s="30"/>
      <c r="C6" s="30"/>
      <c r="D6" s="30"/>
      <c r="E6" s="30" t="s">
        <v>199</v>
      </c>
      <c r="F6" s="86"/>
      <c r="G6" s="30">
        <v>30</v>
      </c>
      <c r="H6" s="87" t="s">
        <v>200</v>
      </c>
      <c r="I6" s="88" t="s">
        <v>207</v>
      </c>
      <c r="J6" s="30" t="s">
        <v>201</v>
      </c>
      <c r="K6" s="30"/>
      <c r="L6" s="61" t="s">
        <v>208</v>
      </c>
      <c r="M6" s="30"/>
      <c r="N6" s="30" t="s">
        <v>212</v>
      </c>
      <c r="O6" s="30" t="s">
        <v>213</v>
      </c>
      <c r="P6" s="30" t="s">
        <v>211</v>
      </c>
      <c r="Q6" s="30"/>
      <c r="R6" s="30" t="s">
        <v>214</v>
      </c>
      <c r="S6" s="30"/>
      <c r="T6" s="30"/>
      <c r="U6" s="30" t="s">
        <v>207</v>
      </c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</row>
    <row r="7" spans="1:34" s="90" customFormat="1" ht="128" x14ac:dyDescent="0.2">
      <c r="A7" s="30">
        <v>2</v>
      </c>
      <c r="B7" s="30" t="s">
        <v>197</v>
      </c>
      <c r="C7" s="91" t="s">
        <v>215</v>
      </c>
      <c r="D7" s="30"/>
      <c r="E7" s="30" t="s">
        <v>199</v>
      </c>
      <c r="F7" s="86"/>
      <c r="G7" s="30">
        <v>1</v>
      </c>
      <c r="H7" s="87"/>
      <c r="I7" s="88" t="s">
        <v>216</v>
      </c>
      <c r="J7" s="30"/>
      <c r="K7" s="30" t="s">
        <v>217</v>
      </c>
      <c r="L7" s="30"/>
      <c r="M7" s="30"/>
      <c r="N7" s="92" t="s">
        <v>218</v>
      </c>
      <c r="O7" s="30" t="s">
        <v>219</v>
      </c>
      <c r="P7" s="30">
        <v>1</v>
      </c>
      <c r="Q7" s="30"/>
      <c r="R7" s="30"/>
      <c r="S7" s="30"/>
      <c r="T7" s="30"/>
      <c r="U7" s="30">
        <v>2</v>
      </c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4" s="90" customFormat="1" ht="16" x14ac:dyDescent="0.2">
      <c r="A8" s="30"/>
      <c r="B8" s="30"/>
      <c r="C8" s="91"/>
      <c r="D8" s="30"/>
      <c r="E8" s="30"/>
      <c r="F8" s="86"/>
      <c r="G8" s="30"/>
      <c r="H8" s="87"/>
      <c r="I8" s="88" t="s">
        <v>207</v>
      </c>
      <c r="J8" s="30"/>
      <c r="K8" s="30"/>
      <c r="L8" s="30"/>
      <c r="M8" s="30"/>
      <c r="N8" s="93" t="s">
        <v>89</v>
      </c>
      <c r="O8" s="30" t="s">
        <v>220</v>
      </c>
      <c r="P8" s="30" t="s">
        <v>211</v>
      </c>
      <c r="Q8" s="30"/>
      <c r="R8" s="30"/>
      <c r="S8" s="30"/>
      <c r="T8" s="30"/>
      <c r="U8" s="61" t="s">
        <v>207</v>
      </c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s="90" customFormat="1" ht="16" x14ac:dyDescent="0.2">
      <c r="A9" s="30">
        <v>3</v>
      </c>
      <c r="B9" s="30" t="s">
        <v>197</v>
      </c>
      <c r="C9" s="91" t="s">
        <v>148</v>
      </c>
      <c r="D9" s="30"/>
      <c r="E9" s="30" t="s">
        <v>221</v>
      </c>
      <c r="F9" s="86"/>
      <c r="G9" s="30"/>
      <c r="H9" s="87"/>
      <c r="I9" s="88" t="s">
        <v>216</v>
      </c>
      <c r="K9" s="30"/>
      <c r="L9" s="30"/>
      <c r="M9" s="30"/>
      <c r="N9" s="92" t="s">
        <v>218</v>
      </c>
      <c r="O9" s="30" t="s">
        <v>219</v>
      </c>
      <c r="P9" s="30">
        <v>1</v>
      </c>
      <c r="Q9" s="30"/>
      <c r="R9" s="30"/>
      <c r="S9" s="30"/>
      <c r="T9" s="30"/>
      <c r="U9" s="61">
        <v>2</v>
      </c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s="90" customFormat="1" ht="16" x14ac:dyDescent="0.2">
      <c r="A10" s="30"/>
      <c r="B10" s="30"/>
      <c r="C10" s="30"/>
      <c r="D10" s="30"/>
      <c r="E10" s="30"/>
      <c r="F10" s="86"/>
      <c r="G10" s="30"/>
      <c r="H10" s="87"/>
      <c r="I10" s="88" t="s">
        <v>207</v>
      </c>
      <c r="J10" s="94"/>
      <c r="K10" s="30"/>
      <c r="L10" s="30"/>
      <c r="M10" s="30"/>
      <c r="N10" s="93" t="s">
        <v>89</v>
      </c>
      <c r="O10" s="30" t="s">
        <v>220</v>
      </c>
      <c r="P10" s="30" t="s">
        <v>211</v>
      </c>
      <c r="Q10" s="30"/>
      <c r="R10" s="30" t="s">
        <v>222</v>
      </c>
      <c r="S10" s="30"/>
      <c r="T10" s="30"/>
      <c r="U10" s="61" t="s">
        <v>207</v>
      </c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</row>
    <row r="11" spans="1:34" s="90" customFormat="1" ht="19" customHeight="1" x14ac:dyDescent="0.2">
      <c r="A11" s="30">
        <v>4</v>
      </c>
      <c r="B11" s="30" t="s">
        <v>197</v>
      </c>
      <c r="C11" s="30" t="s">
        <v>223</v>
      </c>
      <c r="D11" s="30"/>
      <c r="E11" s="30" t="s">
        <v>199</v>
      </c>
      <c r="F11" s="86"/>
      <c r="G11" s="30">
        <v>65</v>
      </c>
      <c r="H11" s="87" t="s">
        <v>200</v>
      </c>
      <c r="I11" s="88" t="s">
        <v>224</v>
      </c>
      <c r="J11" s="30"/>
      <c r="K11" s="30"/>
      <c r="L11" s="30"/>
      <c r="M11" s="30"/>
      <c r="N11" s="92" t="s">
        <v>225</v>
      </c>
      <c r="O11" s="30" t="s">
        <v>226</v>
      </c>
      <c r="P11" s="30" t="s">
        <v>227</v>
      </c>
      <c r="Q11" s="30"/>
      <c r="R11" s="30"/>
      <c r="S11" s="30"/>
      <c r="T11" s="30"/>
      <c r="U11" s="30">
        <v>2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</row>
    <row r="12" spans="1:34" s="90" customFormat="1" ht="64" x14ac:dyDescent="0.2">
      <c r="A12" s="30">
        <v>5</v>
      </c>
      <c r="B12" s="30" t="s">
        <v>197</v>
      </c>
      <c r="C12" s="30" t="s">
        <v>141</v>
      </c>
      <c r="D12" s="30"/>
      <c r="E12" s="30" t="s">
        <v>199</v>
      </c>
      <c r="F12" s="86"/>
      <c r="G12" s="30">
        <v>155</v>
      </c>
      <c r="H12" s="87" t="s">
        <v>200</v>
      </c>
      <c r="I12" s="91" t="s">
        <v>228</v>
      </c>
      <c r="J12" s="30"/>
      <c r="K12" s="30" t="s">
        <v>229</v>
      </c>
      <c r="L12" s="30"/>
      <c r="M12" s="30"/>
      <c r="N12" s="30" t="s">
        <v>230</v>
      </c>
      <c r="O12" s="30" t="s">
        <v>231</v>
      </c>
      <c r="P12" s="30">
        <v>1</v>
      </c>
      <c r="Q12" s="30" t="s">
        <v>232</v>
      </c>
      <c r="R12" s="30"/>
      <c r="S12" s="30"/>
      <c r="T12" s="30"/>
      <c r="U12" s="30">
        <v>2</v>
      </c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</row>
    <row r="13" spans="1:34" s="90" customFormat="1" ht="192" x14ac:dyDescent="0.2">
      <c r="A13" s="30"/>
      <c r="B13" s="30"/>
      <c r="C13" s="30"/>
      <c r="D13" s="30"/>
      <c r="E13" s="30"/>
      <c r="F13" s="86"/>
      <c r="G13" s="30"/>
      <c r="H13" s="87"/>
      <c r="I13" s="91"/>
      <c r="J13" s="30" t="s">
        <v>228</v>
      </c>
      <c r="K13" s="30"/>
      <c r="L13" s="30"/>
      <c r="M13" s="30"/>
      <c r="N13" s="30" t="s">
        <v>233</v>
      </c>
      <c r="O13" s="30" t="s">
        <v>204</v>
      </c>
      <c r="P13" s="30">
        <v>1</v>
      </c>
      <c r="Q13" s="30" t="s">
        <v>234</v>
      </c>
      <c r="R13" s="30" t="s">
        <v>235</v>
      </c>
      <c r="S13" s="30" t="s">
        <v>236</v>
      </c>
      <c r="T13" s="30"/>
      <c r="U13" s="30" t="s">
        <v>207</v>
      </c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s="90" customFormat="1" ht="16" x14ac:dyDescent="0.2">
      <c r="A14" s="30"/>
      <c r="B14" s="30"/>
      <c r="C14" s="30"/>
      <c r="D14" s="30"/>
      <c r="E14" s="30"/>
      <c r="F14" s="86"/>
      <c r="G14" s="30"/>
      <c r="H14" s="87"/>
      <c r="I14" s="91"/>
      <c r="J14" s="30" t="s">
        <v>228</v>
      </c>
      <c r="K14" s="30"/>
      <c r="L14" s="30"/>
      <c r="M14" s="30"/>
      <c r="N14" s="30" t="s">
        <v>237</v>
      </c>
      <c r="O14" s="30" t="s">
        <v>210</v>
      </c>
      <c r="P14" s="30" t="s">
        <v>211</v>
      </c>
      <c r="Q14" s="30"/>
      <c r="R14" s="30"/>
      <c r="S14" s="30"/>
      <c r="T14" s="30"/>
      <c r="U14" s="30" t="s">
        <v>207</v>
      </c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</row>
    <row r="15" spans="1:34" s="90" customFormat="1" ht="16" x14ac:dyDescent="0.2">
      <c r="A15" s="30">
        <v>6</v>
      </c>
      <c r="B15" s="30" t="s">
        <v>197</v>
      </c>
      <c r="C15" s="30" t="s">
        <v>150</v>
      </c>
      <c r="D15" s="30"/>
      <c r="E15" s="30" t="s">
        <v>199</v>
      </c>
      <c r="F15" s="86"/>
      <c r="G15" s="30">
        <v>1</v>
      </c>
      <c r="H15" s="87" t="s">
        <v>200</v>
      </c>
      <c r="I15" s="211" t="s">
        <v>238</v>
      </c>
      <c r="J15" s="88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>
        <v>3</v>
      </c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</row>
    <row r="16" spans="1:34" s="90" customFormat="1" ht="32" x14ac:dyDescent="0.2">
      <c r="A16" s="30">
        <v>7</v>
      </c>
      <c r="B16" s="30" t="s">
        <v>197</v>
      </c>
      <c r="C16" s="96" t="s">
        <v>239</v>
      </c>
      <c r="D16" s="30"/>
      <c r="E16" s="30" t="s">
        <v>240</v>
      </c>
      <c r="F16" s="86"/>
      <c r="G16" s="30"/>
      <c r="H16" s="87" t="s">
        <v>200</v>
      </c>
      <c r="I16" s="88" t="s">
        <v>241</v>
      </c>
      <c r="J16" s="30" t="s">
        <v>241</v>
      </c>
      <c r="K16" s="123"/>
      <c r="L16" s="30" t="s">
        <v>242</v>
      </c>
      <c r="M16" s="30"/>
      <c r="N16" s="91" t="s">
        <v>243</v>
      </c>
      <c r="O16" s="30" t="s">
        <v>204</v>
      </c>
      <c r="P16" s="30">
        <v>1</v>
      </c>
      <c r="Q16" s="30"/>
      <c r="R16" s="30"/>
      <c r="S16" s="30"/>
      <c r="T16" s="30"/>
      <c r="U16" s="30">
        <v>1</v>
      </c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</row>
    <row r="17" spans="1:34" s="90" customFormat="1" ht="16" x14ac:dyDescent="0.2">
      <c r="A17" s="30"/>
      <c r="B17" s="30"/>
      <c r="C17" s="30"/>
      <c r="D17" s="30"/>
      <c r="E17" s="30"/>
      <c r="F17" s="86"/>
      <c r="G17" s="30"/>
      <c r="H17" s="87"/>
      <c r="I17" s="88" t="s">
        <v>207</v>
      </c>
      <c r="J17" s="30" t="s">
        <v>241</v>
      </c>
      <c r="K17" s="30"/>
      <c r="L17" s="30"/>
      <c r="M17" s="30"/>
      <c r="N17" s="91" t="s">
        <v>244</v>
      </c>
      <c r="O17" s="30" t="s">
        <v>210</v>
      </c>
      <c r="P17" s="30">
        <v>1</v>
      </c>
      <c r="Q17" s="30"/>
      <c r="R17" s="30"/>
      <c r="S17" s="30"/>
      <c r="T17" s="30"/>
      <c r="U17" s="30" t="s">
        <v>207</v>
      </c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</row>
    <row r="18" spans="1:34" s="90" customFormat="1" ht="16" x14ac:dyDescent="0.2">
      <c r="A18" s="30"/>
      <c r="B18" s="30"/>
      <c r="C18" s="30"/>
      <c r="D18" s="30"/>
      <c r="E18" s="30"/>
      <c r="F18" s="86"/>
      <c r="G18" s="30"/>
      <c r="H18" s="87"/>
      <c r="I18" s="88" t="s">
        <v>207</v>
      </c>
      <c r="J18" s="30" t="s">
        <v>241</v>
      </c>
      <c r="K18" s="30"/>
      <c r="L18" s="30"/>
      <c r="M18" s="30"/>
      <c r="N18" s="91" t="s">
        <v>245</v>
      </c>
      <c r="O18" s="30" t="s">
        <v>210</v>
      </c>
      <c r="P18" s="30" t="s">
        <v>211</v>
      </c>
      <c r="Q18" s="30"/>
      <c r="R18" s="30"/>
      <c r="S18" s="30"/>
      <c r="T18" s="30"/>
      <c r="U18" s="30" t="s">
        <v>207</v>
      </c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</row>
    <row r="19" spans="1:34" s="90" customFormat="1" ht="32" x14ac:dyDescent="0.2">
      <c r="A19" s="30"/>
      <c r="B19" s="30"/>
      <c r="C19" s="30"/>
      <c r="D19" s="30"/>
      <c r="E19" s="30"/>
      <c r="F19" s="86"/>
      <c r="G19" s="30"/>
      <c r="H19" s="87"/>
      <c r="I19" s="88" t="s">
        <v>207</v>
      </c>
      <c r="J19" s="30" t="s">
        <v>241</v>
      </c>
      <c r="K19" s="30"/>
      <c r="L19" s="61" t="s">
        <v>246</v>
      </c>
      <c r="M19" s="30"/>
      <c r="N19" s="30" t="s">
        <v>83</v>
      </c>
      <c r="O19" s="30"/>
      <c r="P19" s="30"/>
      <c r="Q19" s="146" t="s">
        <v>247</v>
      </c>
      <c r="R19" s="30" t="s">
        <v>248</v>
      </c>
      <c r="S19" s="30"/>
      <c r="T19" s="30"/>
      <c r="U19" s="30" t="s">
        <v>207</v>
      </c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</row>
    <row r="20" spans="1:34" s="90" customFormat="1" ht="15" customHeight="1" x14ac:dyDescent="0.2">
      <c r="A20" s="30">
        <v>8</v>
      </c>
      <c r="B20" s="30" t="s">
        <v>197</v>
      </c>
      <c r="C20" s="30" t="s">
        <v>249</v>
      </c>
      <c r="D20" s="30"/>
      <c r="E20" s="30" t="s">
        <v>240</v>
      </c>
      <c r="F20" s="86"/>
      <c r="G20" s="30"/>
      <c r="H20" s="87"/>
      <c r="I20" s="211" t="s">
        <v>250</v>
      </c>
      <c r="J20" s="30"/>
      <c r="K20" s="30"/>
      <c r="L20" s="30"/>
      <c r="M20" s="30"/>
      <c r="N20" s="91"/>
      <c r="O20" s="30"/>
      <c r="P20" s="30"/>
      <c r="Q20" s="30"/>
      <c r="R20" s="30"/>
      <c r="S20" s="30"/>
      <c r="T20" s="30"/>
      <c r="U20" s="30">
        <v>3</v>
      </c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</row>
    <row r="21" spans="1:34" s="90" customFormat="1" ht="16" x14ac:dyDescent="0.2">
      <c r="A21" s="30">
        <v>9</v>
      </c>
      <c r="B21" s="30" t="s">
        <v>197</v>
      </c>
      <c r="C21" s="96" t="s">
        <v>251</v>
      </c>
      <c r="D21" s="30"/>
      <c r="E21" s="30" t="s">
        <v>199</v>
      </c>
      <c r="F21" s="86"/>
      <c r="G21" s="30">
        <v>15</v>
      </c>
      <c r="H21" s="87" t="s">
        <v>200</v>
      </c>
      <c r="I21" s="88" t="s">
        <v>252</v>
      </c>
      <c r="J21" s="30"/>
      <c r="K21" s="88"/>
      <c r="L21" s="88"/>
      <c r="M21" s="30"/>
      <c r="N21" s="91" t="s">
        <v>253</v>
      </c>
      <c r="O21" s="30" t="s">
        <v>204</v>
      </c>
      <c r="P21" s="30">
        <v>1</v>
      </c>
      <c r="Q21" s="30" t="s">
        <v>254</v>
      </c>
      <c r="R21" s="30" t="s">
        <v>248</v>
      </c>
      <c r="S21" s="30"/>
      <c r="T21" s="30"/>
      <c r="U21" s="30">
        <v>1</v>
      </c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</row>
    <row r="22" spans="1:34" s="90" customFormat="1" ht="33" customHeight="1" x14ac:dyDescent="0.2">
      <c r="A22" s="30"/>
      <c r="B22" s="30"/>
      <c r="C22" s="30"/>
      <c r="D22" s="30"/>
      <c r="E22" s="30" t="s">
        <v>199</v>
      </c>
      <c r="F22" s="86"/>
      <c r="G22" s="30">
        <v>170</v>
      </c>
      <c r="H22" s="87" t="s">
        <v>200</v>
      </c>
      <c r="I22" s="88" t="s">
        <v>207</v>
      </c>
      <c r="J22" s="30" t="s">
        <v>252</v>
      </c>
      <c r="K22" s="30"/>
      <c r="L22" s="30"/>
      <c r="M22" s="30"/>
      <c r="N22" s="91" t="s">
        <v>255</v>
      </c>
      <c r="O22" s="30" t="s">
        <v>204</v>
      </c>
      <c r="P22" s="30">
        <v>1</v>
      </c>
      <c r="Q22" s="30" t="s">
        <v>256</v>
      </c>
      <c r="R22" s="30" t="s">
        <v>257</v>
      </c>
      <c r="S22" s="30"/>
      <c r="T22" s="30"/>
      <c r="U22" s="30" t="s">
        <v>207</v>
      </c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</row>
    <row r="23" spans="1:34" s="90" customFormat="1" ht="16" x14ac:dyDescent="0.2">
      <c r="A23" s="30"/>
      <c r="B23" s="30"/>
      <c r="C23" s="30"/>
      <c r="D23" s="30"/>
      <c r="E23" s="30" t="s">
        <v>199</v>
      </c>
      <c r="F23" s="86"/>
      <c r="G23" s="30">
        <v>175</v>
      </c>
      <c r="H23" s="87" t="s">
        <v>200</v>
      </c>
      <c r="I23" s="88" t="s">
        <v>207</v>
      </c>
      <c r="J23" s="30" t="s">
        <v>252</v>
      </c>
      <c r="K23" s="30"/>
      <c r="L23" s="30"/>
      <c r="M23" s="30"/>
      <c r="N23" s="91" t="s">
        <v>258</v>
      </c>
      <c r="O23" s="30" t="s">
        <v>210</v>
      </c>
      <c r="P23" s="30" t="s">
        <v>211</v>
      </c>
      <c r="Q23" s="30"/>
      <c r="R23" s="30"/>
      <c r="S23" s="30"/>
      <c r="T23" s="30"/>
      <c r="U23" s="30" t="s">
        <v>207</v>
      </c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</row>
    <row r="24" spans="1:34" s="90" customFormat="1" ht="16" x14ac:dyDescent="0.2">
      <c r="A24" s="30"/>
      <c r="B24" s="30"/>
      <c r="C24" s="30"/>
      <c r="D24" s="30"/>
      <c r="E24" s="30" t="s">
        <v>199</v>
      </c>
      <c r="F24" s="86"/>
      <c r="G24" s="30">
        <v>180</v>
      </c>
      <c r="H24" s="87" t="s">
        <v>200</v>
      </c>
      <c r="I24" s="88" t="s">
        <v>207</v>
      </c>
      <c r="J24" s="30" t="s">
        <v>252</v>
      </c>
      <c r="K24" s="30"/>
      <c r="L24" s="30"/>
      <c r="M24" s="30"/>
      <c r="N24" s="30" t="s">
        <v>259</v>
      </c>
      <c r="O24" s="30" t="s">
        <v>210</v>
      </c>
      <c r="P24" s="30" t="s">
        <v>211</v>
      </c>
      <c r="Q24" s="30"/>
      <c r="R24" s="30"/>
      <c r="S24" s="30"/>
      <c r="T24" s="30"/>
      <c r="U24" s="30" t="s">
        <v>207</v>
      </c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</row>
    <row r="25" spans="1:34" s="90" customFormat="1" ht="16" x14ac:dyDescent="0.2">
      <c r="A25" s="30">
        <v>10</v>
      </c>
      <c r="B25" s="30" t="s">
        <v>197</v>
      </c>
      <c r="C25" s="96" t="s">
        <v>260</v>
      </c>
      <c r="D25" s="30"/>
      <c r="E25" s="30" t="s">
        <v>261</v>
      </c>
      <c r="F25" s="86"/>
      <c r="G25" s="30"/>
      <c r="H25" s="87"/>
      <c r="I25" s="95" t="s">
        <v>48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>
        <v>0</v>
      </c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</row>
    <row r="26" spans="1:34" s="90" customFormat="1" ht="32" x14ac:dyDescent="0.2">
      <c r="A26" s="30">
        <v>11</v>
      </c>
      <c r="B26" s="30" t="s">
        <v>197</v>
      </c>
      <c r="C26" s="96" t="s">
        <v>156</v>
      </c>
      <c r="D26" s="30"/>
      <c r="E26" s="30" t="s">
        <v>240</v>
      </c>
      <c r="F26" s="86"/>
      <c r="G26" s="30"/>
      <c r="H26" s="87"/>
      <c r="I26" s="211" t="s">
        <v>262</v>
      </c>
      <c r="J26" s="30"/>
      <c r="K26" s="30" t="s">
        <v>263</v>
      </c>
      <c r="L26" s="30"/>
      <c r="M26" s="30"/>
      <c r="N26" s="91"/>
      <c r="O26" s="30"/>
      <c r="P26" s="30"/>
      <c r="Q26" s="30"/>
      <c r="R26" s="30"/>
      <c r="S26" s="30"/>
      <c r="T26" s="30"/>
      <c r="U26" s="30">
        <v>3</v>
      </c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</row>
    <row r="27" spans="1:34" s="90" customFormat="1" ht="16" x14ac:dyDescent="0.2">
      <c r="A27" s="30">
        <v>12</v>
      </c>
      <c r="B27" s="30" t="s">
        <v>197</v>
      </c>
      <c r="C27" s="96" t="s">
        <v>264</v>
      </c>
      <c r="D27" s="30" t="s">
        <v>265</v>
      </c>
      <c r="E27" s="30" t="s">
        <v>199</v>
      </c>
      <c r="F27" s="86"/>
      <c r="G27" s="30">
        <v>215</v>
      </c>
      <c r="H27" s="87" t="s">
        <v>200</v>
      </c>
      <c r="I27" s="88" t="s">
        <v>266</v>
      </c>
      <c r="J27" s="30"/>
      <c r="K27" s="30" t="s">
        <v>263</v>
      </c>
      <c r="L27" s="30"/>
      <c r="M27" s="30"/>
      <c r="N27" s="91" t="s">
        <v>267</v>
      </c>
      <c r="O27" s="30" t="s">
        <v>204</v>
      </c>
      <c r="P27" s="30">
        <v>1</v>
      </c>
      <c r="Q27" s="30" t="s">
        <v>268</v>
      </c>
      <c r="R27" s="30" t="s">
        <v>248</v>
      </c>
      <c r="S27" s="30"/>
      <c r="T27" s="30"/>
      <c r="U27" s="30">
        <v>1</v>
      </c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</row>
    <row r="28" spans="1:34" s="90" customFormat="1" ht="16" x14ac:dyDescent="0.2">
      <c r="A28" s="30"/>
      <c r="B28" s="30"/>
      <c r="C28" s="137" t="s">
        <v>269</v>
      </c>
      <c r="D28" s="30" t="s">
        <v>270</v>
      </c>
      <c r="E28" s="30" t="s">
        <v>199</v>
      </c>
      <c r="F28" s="86"/>
      <c r="G28" s="30">
        <v>220</v>
      </c>
      <c r="H28" s="87" t="s">
        <v>200</v>
      </c>
      <c r="I28" s="88" t="s">
        <v>207</v>
      </c>
      <c r="J28" s="30" t="s">
        <v>266</v>
      </c>
      <c r="K28" s="30"/>
      <c r="L28" s="30"/>
      <c r="M28" s="30"/>
      <c r="N28" s="91" t="s">
        <v>271</v>
      </c>
      <c r="O28" s="30" t="s">
        <v>210</v>
      </c>
      <c r="P28" s="30" t="s">
        <v>211</v>
      </c>
      <c r="Q28" s="30"/>
      <c r="R28" s="30"/>
      <c r="S28" s="30"/>
      <c r="T28" s="30"/>
      <c r="U28" s="30" t="s">
        <v>207</v>
      </c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</row>
    <row r="29" spans="1:34" s="90" customFormat="1" ht="16" x14ac:dyDescent="0.2">
      <c r="A29" s="30"/>
      <c r="B29" s="30"/>
      <c r="C29" s="30"/>
      <c r="D29" s="30" t="s">
        <v>272</v>
      </c>
      <c r="E29" s="30" t="s">
        <v>199</v>
      </c>
      <c r="F29" s="86"/>
      <c r="G29" s="30">
        <v>225</v>
      </c>
      <c r="H29" s="87" t="s">
        <v>200</v>
      </c>
      <c r="I29" s="88" t="s">
        <v>207</v>
      </c>
      <c r="J29" s="30" t="s">
        <v>266</v>
      </c>
      <c r="K29" s="30"/>
      <c r="L29" s="30"/>
      <c r="M29" s="30"/>
      <c r="N29" s="91" t="s">
        <v>273</v>
      </c>
      <c r="O29" s="30" t="s">
        <v>210</v>
      </c>
      <c r="P29" s="30" t="s">
        <v>211</v>
      </c>
      <c r="Q29" s="30"/>
      <c r="R29" s="30"/>
      <c r="S29" s="30"/>
      <c r="T29" s="30"/>
      <c r="U29" s="30" t="s">
        <v>207</v>
      </c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</row>
    <row r="30" spans="1:34" s="90" customFormat="1" ht="16" x14ac:dyDescent="0.2">
      <c r="A30" s="30">
        <v>13</v>
      </c>
      <c r="B30" s="30" t="s">
        <v>197</v>
      </c>
      <c r="C30" s="96" t="s">
        <v>165</v>
      </c>
      <c r="D30" s="30"/>
      <c r="E30" s="30" t="s">
        <v>199</v>
      </c>
      <c r="F30" s="86"/>
      <c r="G30" s="30">
        <v>230</v>
      </c>
      <c r="H30" s="87" t="s">
        <v>200</v>
      </c>
      <c r="I30" s="30" t="s">
        <v>274</v>
      </c>
      <c r="J30" s="30"/>
      <c r="K30" s="30" t="s">
        <v>263</v>
      </c>
      <c r="L30" s="30"/>
      <c r="M30" s="30"/>
      <c r="N30" s="91" t="s">
        <v>275</v>
      </c>
      <c r="O30" s="30"/>
      <c r="P30" s="30">
        <v>1</v>
      </c>
      <c r="Q30" s="30"/>
      <c r="R30" s="61" t="s">
        <v>248</v>
      </c>
      <c r="S30" s="30"/>
      <c r="T30" s="30"/>
      <c r="U30" s="30">
        <v>1</v>
      </c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</row>
    <row r="31" spans="1:34" s="90" customFormat="1" ht="16" x14ac:dyDescent="0.2">
      <c r="A31" s="30"/>
      <c r="B31" s="30"/>
      <c r="C31" s="30"/>
      <c r="D31" s="30"/>
      <c r="E31" s="30" t="s">
        <v>199</v>
      </c>
      <c r="F31" s="86"/>
      <c r="G31" s="30">
        <v>235</v>
      </c>
      <c r="H31" s="87" t="s">
        <v>200</v>
      </c>
      <c r="I31" s="88" t="s">
        <v>207</v>
      </c>
      <c r="J31" s="30" t="s">
        <v>274</v>
      </c>
      <c r="K31" s="30"/>
      <c r="L31" s="30"/>
      <c r="M31" s="30"/>
      <c r="N31" s="91" t="s">
        <v>276</v>
      </c>
      <c r="O31" s="30" t="s">
        <v>204</v>
      </c>
      <c r="P31" s="30" t="s">
        <v>211</v>
      </c>
      <c r="Q31" s="30" t="s">
        <v>277</v>
      </c>
      <c r="R31" s="30"/>
      <c r="S31" s="30"/>
      <c r="T31" s="30"/>
      <c r="U31" s="30" t="s">
        <v>207</v>
      </c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</row>
    <row r="32" spans="1:34" s="90" customFormat="1" ht="32" x14ac:dyDescent="0.2">
      <c r="A32" s="30"/>
      <c r="B32" s="30"/>
      <c r="C32" s="30"/>
      <c r="D32" s="30"/>
      <c r="E32" s="30"/>
      <c r="F32" s="86"/>
      <c r="G32" s="30"/>
      <c r="H32" s="87"/>
      <c r="I32" s="88" t="s">
        <v>207</v>
      </c>
      <c r="J32" s="30" t="s">
        <v>274</v>
      </c>
      <c r="K32" s="30"/>
      <c r="L32" s="30"/>
      <c r="M32" s="30"/>
      <c r="N32" s="91" t="s">
        <v>278</v>
      </c>
      <c r="O32" s="30" t="s">
        <v>204</v>
      </c>
      <c r="P32" s="30" t="s">
        <v>211</v>
      </c>
      <c r="Q32" s="30" t="s">
        <v>279</v>
      </c>
      <c r="R32" s="30"/>
      <c r="S32" s="30"/>
      <c r="T32" s="30"/>
      <c r="U32" s="30" t="s">
        <v>207</v>
      </c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</row>
    <row r="33" spans="1:34" s="90" customFormat="1" ht="64" x14ac:dyDescent="0.2">
      <c r="A33" s="30">
        <v>14</v>
      </c>
      <c r="B33" s="30" t="s">
        <v>197</v>
      </c>
      <c r="C33" s="96" t="s">
        <v>280</v>
      </c>
      <c r="D33" s="30" t="s">
        <v>281</v>
      </c>
      <c r="E33" s="30" t="s">
        <v>199</v>
      </c>
      <c r="F33" s="86"/>
      <c r="G33" s="30">
        <v>1</v>
      </c>
      <c r="H33" s="87"/>
      <c r="I33" s="88" t="s">
        <v>266</v>
      </c>
      <c r="J33" s="88"/>
      <c r="K33" s="88" t="s">
        <v>282</v>
      </c>
      <c r="L33" s="30" t="s">
        <v>283</v>
      </c>
      <c r="M33" s="30"/>
      <c r="N33" s="91" t="s">
        <v>267</v>
      </c>
      <c r="O33" s="30" t="s">
        <v>204</v>
      </c>
      <c r="P33" s="30">
        <v>1</v>
      </c>
      <c r="Q33" s="30" t="s">
        <v>268</v>
      </c>
      <c r="R33" s="30" t="s">
        <v>248</v>
      </c>
      <c r="S33" s="30"/>
      <c r="T33" s="30"/>
      <c r="U33" s="30">
        <v>1</v>
      </c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</row>
    <row r="34" spans="1:34" s="90" customFormat="1" ht="16" x14ac:dyDescent="0.2">
      <c r="A34" s="30"/>
      <c r="B34" s="30"/>
      <c r="C34" s="30"/>
      <c r="D34" s="30" t="s">
        <v>284</v>
      </c>
      <c r="E34" s="30" t="s">
        <v>199</v>
      </c>
      <c r="F34" s="86"/>
      <c r="G34" s="30">
        <v>5</v>
      </c>
      <c r="H34" s="87"/>
      <c r="I34" s="88" t="s">
        <v>207</v>
      </c>
      <c r="J34" s="30" t="s">
        <v>266</v>
      </c>
      <c r="K34" s="30"/>
      <c r="L34" s="30"/>
      <c r="M34" s="30"/>
      <c r="N34" s="91" t="s">
        <v>271</v>
      </c>
      <c r="O34" s="30" t="s">
        <v>210</v>
      </c>
      <c r="P34" s="30" t="s">
        <v>211</v>
      </c>
      <c r="Q34" s="30"/>
      <c r="R34" s="30"/>
      <c r="S34" s="30"/>
      <c r="T34" s="30"/>
      <c r="U34" s="30" t="s">
        <v>207</v>
      </c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</row>
    <row r="35" spans="1:34" s="90" customFormat="1" ht="16" x14ac:dyDescent="0.2">
      <c r="A35" s="30"/>
      <c r="B35" s="30"/>
      <c r="C35" s="30"/>
      <c r="D35" s="30"/>
      <c r="E35" s="30"/>
      <c r="F35" s="86"/>
      <c r="G35" s="30"/>
      <c r="H35" s="87"/>
      <c r="I35" s="88" t="s">
        <v>207</v>
      </c>
      <c r="J35" s="30" t="s">
        <v>266</v>
      </c>
      <c r="K35" s="30"/>
      <c r="L35" s="30"/>
      <c r="M35" s="30"/>
      <c r="N35" s="91" t="s">
        <v>273</v>
      </c>
      <c r="O35" s="30" t="s">
        <v>210</v>
      </c>
      <c r="P35" s="30" t="s">
        <v>211</v>
      </c>
      <c r="Q35" s="30"/>
      <c r="R35" s="30"/>
      <c r="S35" s="30"/>
      <c r="T35" s="30"/>
      <c r="U35" s="30" t="s">
        <v>207</v>
      </c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</row>
    <row r="36" spans="1:34" s="90" customFormat="1" ht="80" x14ac:dyDescent="0.2">
      <c r="A36" s="30">
        <v>15</v>
      </c>
      <c r="B36" s="30" t="s">
        <v>197</v>
      </c>
      <c r="C36" s="96" t="s">
        <v>285</v>
      </c>
      <c r="D36" s="30" t="s">
        <v>286</v>
      </c>
      <c r="E36" s="30" t="s">
        <v>199</v>
      </c>
      <c r="F36" s="86"/>
      <c r="G36" s="30">
        <v>260</v>
      </c>
      <c r="H36" s="87"/>
      <c r="I36" s="88" t="s">
        <v>266</v>
      </c>
      <c r="J36" s="30"/>
      <c r="K36" s="30" t="s">
        <v>283</v>
      </c>
      <c r="L36" s="88"/>
      <c r="M36" s="30"/>
      <c r="N36" s="91" t="s">
        <v>267</v>
      </c>
      <c r="O36" s="30" t="s">
        <v>204</v>
      </c>
      <c r="P36" s="30">
        <v>1</v>
      </c>
      <c r="Q36" s="30" t="s">
        <v>268</v>
      </c>
      <c r="R36" s="30" t="s">
        <v>248</v>
      </c>
      <c r="S36" s="30"/>
      <c r="T36" s="30"/>
      <c r="U36" s="30">
        <v>1</v>
      </c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1:34" s="90" customFormat="1" ht="16" x14ac:dyDescent="0.2">
      <c r="A37" s="30"/>
      <c r="B37" s="30"/>
      <c r="C37" s="30"/>
      <c r="D37" s="30" t="s">
        <v>287</v>
      </c>
      <c r="E37" s="30"/>
      <c r="F37" s="86"/>
      <c r="G37" s="30"/>
      <c r="H37" s="87"/>
      <c r="I37" s="88" t="s">
        <v>207</v>
      </c>
      <c r="J37" s="30" t="s">
        <v>266</v>
      </c>
      <c r="K37" s="30"/>
      <c r="L37" s="30"/>
      <c r="M37" s="30"/>
      <c r="N37" s="91" t="s">
        <v>273</v>
      </c>
      <c r="O37" s="30" t="s">
        <v>210</v>
      </c>
      <c r="P37" s="30" t="s">
        <v>211</v>
      </c>
      <c r="Q37" s="30"/>
      <c r="R37" s="30"/>
      <c r="S37" s="30"/>
      <c r="T37" s="30"/>
      <c r="U37" s="61" t="s">
        <v>207</v>
      </c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s="90" customFormat="1" ht="16" x14ac:dyDescent="0.2">
      <c r="A38" s="30"/>
      <c r="B38" s="30"/>
      <c r="C38" s="30"/>
      <c r="D38" s="30" t="s">
        <v>288</v>
      </c>
      <c r="E38" s="30" t="s">
        <v>199</v>
      </c>
      <c r="F38" s="86"/>
      <c r="G38" s="30">
        <v>265</v>
      </c>
      <c r="H38" s="87"/>
      <c r="I38" s="88" t="s">
        <v>207</v>
      </c>
      <c r="J38" s="30" t="s">
        <v>266</v>
      </c>
      <c r="K38" s="30"/>
      <c r="L38" s="30"/>
      <c r="M38" s="30"/>
      <c r="N38" s="91" t="s">
        <v>271</v>
      </c>
      <c r="O38" s="30" t="s">
        <v>210</v>
      </c>
      <c r="P38" s="30" t="s">
        <v>211</v>
      </c>
      <c r="Q38" s="30"/>
      <c r="R38" s="30"/>
      <c r="S38" s="30"/>
      <c r="T38" s="30"/>
      <c r="U38" s="30" t="s">
        <v>207</v>
      </c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</row>
    <row r="39" spans="1:34" s="90" customFormat="1" ht="32" x14ac:dyDescent="0.2">
      <c r="A39" s="30">
        <v>16</v>
      </c>
      <c r="B39" s="30" t="s">
        <v>197</v>
      </c>
      <c r="C39" s="96" t="s">
        <v>289</v>
      </c>
      <c r="D39" s="30" t="s">
        <v>281</v>
      </c>
      <c r="E39" s="30" t="s">
        <v>199</v>
      </c>
      <c r="F39" s="86"/>
      <c r="G39" s="30">
        <v>1</v>
      </c>
      <c r="H39" s="87"/>
      <c r="I39" s="211" t="s">
        <v>290</v>
      </c>
      <c r="L39" s="97" t="s">
        <v>291</v>
      </c>
      <c r="M39" s="30"/>
      <c r="N39" s="30"/>
      <c r="O39" s="30"/>
      <c r="P39" s="30"/>
      <c r="Q39" s="30"/>
      <c r="R39" s="30"/>
      <c r="S39" s="30"/>
      <c r="T39" s="30"/>
      <c r="U39" s="30">
        <v>3</v>
      </c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s="90" customFormat="1" ht="32" x14ac:dyDescent="0.2">
      <c r="A40" s="30"/>
      <c r="B40" s="30"/>
      <c r="C40" s="137" t="s">
        <v>292</v>
      </c>
      <c r="D40" s="30" t="s">
        <v>284</v>
      </c>
      <c r="E40" s="30" t="s">
        <v>199</v>
      </c>
      <c r="F40" s="86"/>
      <c r="G40" s="30">
        <v>5</v>
      </c>
      <c r="H40" s="87"/>
      <c r="I40" s="88" t="s">
        <v>207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 t="s">
        <v>207</v>
      </c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</row>
    <row r="41" spans="1:34" s="90" customFormat="1" ht="28" customHeight="1" x14ac:dyDescent="0.2">
      <c r="A41" s="30">
        <v>17</v>
      </c>
      <c r="B41" s="30" t="s">
        <v>197</v>
      </c>
      <c r="C41" s="96" t="s">
        <v>293</v>
      </c>
      <c r="D41" s="30" t="s">
        <v>294</v>
      </c>
      <c r="E41" s="30" t="s">
        <v>295</v>
      </c>
      <c r="F41" s="86"/>
      <c r="G41" s="30">
        <v>45</v>
      </c>
      <c r="H41" s="87"/>
      <c r="I41" s="98" t="s">
        <v>296</v>
      </c>
      <c r="J41" s="33"/>
      <c r="L41" s="33"/>
      <c r="M41" s="33"/>
      <c r="N41" s="98" t="s">
        <v>297</v>
      </c>
      <c r="O41" s="33" t="s">
        <v>210</v>
      </c>
      <c r="P41" s="33">
        <v>1</v>
      </c>
      <c r="Q41" s="33"/>
      <c r="R41" s="34"/>
      <c r="S41" s="30"/>
      <c r="T41" s="30"/>
      <c r="U41" s="30">
        <v>1</v>
      </c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</row>
    <row r="42" spans="1:34" s="90" customFormat="1" ht="48" x14ac:dyDescent="0.2">
      <c r="A42" s="30"/>
      <c r="B42" s="30"/>
      <c r="C42" s="30"/>
      <c r="D42" s="30" t="s">
        <v>298</v>
      </c>
      <c r="E42" s="30" t="s">
        <v>295</v>
      </c>
      <c r="F42" s="86"/>
      <c r="G42" s="30">
        <v>50</v>
      </c>
      <c r="H42" s="87"/>
      <c r="I42" s="88" t="s">
        <v>207</v>
      </c>
      <c r="J42" s="98" t="s">
        <v>296</v>
      </c>
      <c r="K42" s="33"/>
      <c r="L42" s="33"/>
      <c r="M42" s="33"/>
      <c r="N42" s="99" t="s">
        <v>299</v>
      </c>
      <c r="O42" s="33"/>
      <c r="P42" s="33">
        <v>1</v>
      </c>
      <c r="Q42" s="147" t="s">
        <v>300</v>
      </c>
      <c r="R42" s="34"/>
      <c r="S42" s="30"/>
      <c r="T42" s="30"/>
      <c r="U42" s="30" t="s">
        <v>207</v>
      </c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</row>
    <row r="43" spans="1:34" s="90" customFormat="1" ht="16" x14ac:dyDescent="0.2">
      <c r="A43" s="30"/>
      <c r="B43" s="30"/>
      <c r="C43" s="30"/>
      <c r="D43" s="30" t="s">
        <v>301</v>
      </c>
      <c r="E43" s="30" t="s">
        <v>295</v>
      </c>
      <c r="F43" s="86"/>
      <c r="G43" s="30">
        <v>500</v>
      </c>
      <c r="H43" s="87"/>
      <c r="I43" s="100" t="s">
        <v>207</v>
      </c>
      <c r="J43" s="98" t="s">
        <v>296</v>
      </c>
      <c r="K43" s="33"/>
      <c r="L43" s="101" t="s">
        <v>291</v>
      </c>
      <c r="M43" s="33"/>
      <c r="N43" s="102" t="s">
        <v>302</v>
      </c>
      <c r="O43" s="33" t="s">
        <v>231</v>
      </c>
      <c r="P43" s="33" t="s">
        <v>211</v>
      </c>
      <c r="Q43" s="103"/>
      <c r="R43" s="34"/>
      <c r="S43" s="30"/>
      <c r="T43" s="30"/>
      <c r="U43" s="30" t="s">
        <v>207</v>
      </c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</row>
    <row r="44" spans="1:34" s="90" customFormat="1" ht="16" x14ac:dyDescent="0.2">
      <c r="A44" s="30">
        <v>18</v>
      </c>
      <c r="B44" s="30" t="s">
        <v>197</v>
      </c>
      <c r="C44" s="96" t="s">
        <v>303</v>
      </c>
      <c r="D44" s="30"/>
      <c r="E44" s="30" t="s">
        <v>261</v>
      </c>
      <c r="F44" s="86"/>
      <c r="G44" s="30"/>
      <c r="H44" s="87"/>
      <c r="I44" s="95" t="s">
        <v>48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>
        <v>0</v>
      </c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</row>
    <row r="45" spans="1:34" s="90" customFormat="1" ht="32" x14ac:dyDescent="0.2">
      <c r="A45" s="30">
        <v>19</v>
      </c>
      <c r="B45" s="30" t="s">
        <v>197</v>
      </c>
      <c r="C45" s="96" t="s">
        <v>304</v>
      </c>
      <c r="D45" s="30" t="s">
        <v>281</v>
      </c>
      <c r="E45" s="30" t="s">
        <v>199</v>
      </c>
      <c r="F45" s="86"/>
      <c r="G45" s="30">
        <v>1</v>
      </c>
      <c r="H45" s="87"/>
      <c r="I45" s="211" t="s">
        <v>305</v>
      </c>
      <c r="J45" s="123"/>
      <c r="K45" s="30" t="s">
        <v>306</v>
      </c>
      <c r="L45" s="30"/>
      <c r="M45" s="30"/>
      <c r="N45" s="91"/>
      <c r="O45" s="30"/>
      <c r="P45" s="30"/>
      <c r="Q45" s="30"/>
      <c r="R45" s="30"/>
      <c r="S45" s="30"/>
      <c r="T45" s="30"/>
      <c r="U45" s="30">
        <v>3</v>
      </c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</row>
    <row r="46" spans="1:34" s="90" customFormat="1" ht="16" x14ac:dyDescent="0.2">
      <c r="A46" s="30">
        <v>20</v>
      </c>
      <c r="B46" s="30" t="s">
        <v>197</v>
      </c>
      <c r="C46" s="96" t="s">
        <v>307</v>
      </c>
      <c r="D46" s="30" t="s">
        <v>308</v>
      </c>
      <c r="E46" s="30" t="s">
        <v>295</v>
      </c>
      <c r="F46" s="86"/>
      <c r="G46" s="30">
        <v>55</v>
      </c>
      <c r="H46" s="87"/>
      <c r="I46" s="88" t="s">
        <v>252</v>
      </c>
      <c r="J46" s="30"/>
      <c r="K46" s="30"/>
      <c r="L46" s="30"/>
      <c r="M46" s="30"/>
      <c r="N46" s="91" t="s">
        <v>253</v>
      </c>
      <c r="O46" s="30" t="s">
        <v>204</v>
      </c>
      <c r="P46" s="30">
        <v>1</v>
      </c>
      <c r="Q46" s="30" t="s">
        <v>254</v>
      </c>
      <c r="R46" s="30" t="s">
        <v>248</v>
      </c>
      <c r="S46" s="30"/>
      <c r="T46" s="30"/>
      <c r="U46" s="30">
        <v>1</v>
      </c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</row>
    <row r="47" spans="1:34" s="90" customFormat="1" ht="16" x14ac:dyDescent="0.2">
      <c r="A47" s="30"/>
      <c r="B47" s="30"/>
      <c r="C47" s="30"/>
      <c r="D47" s="30" t="s">
        <v>309</v>
      </c>
      <c r="E47" s="30" t="s">
        <v>295</v>
      </c>
      <c r="F47" s="86"/>
      <c r="G47" s="30">
        <v>60</v>
      </c>
      <c r="H47" s="87"/>
      <c r="I47" s="88" t="s">
        <v>207</v>
      </c>
      <c r="J47" s="30" t="s">
        <v>252</v>
      </c>
      <c r="K47" s="30"/>
      <c r="L47" s="33"/>
      <c r="M47" s="30"/>
      <c r="N47" s="91" t="s">
        <v>255</v>
      </c>
      <c r="O47" s="30" t="s">
        <v>204</v>
      </c>
      <c r="P47" s="30">
        <v>1</v>
      </c>
      <c r="Q47" s="30" t="s">
        <v>256</v>
      </c>
      <c r="R47" s="30"/>
      <c r="S47" s="30"/>
      <c r="T47" s="30"/>
      <c r="U47" s="30" t="s">
        <v>207</v>
      </c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</row>
    <row r="48" spans="1:34" s="90" customFormat="1" ht="16" x14ac:dyDescent="0.2">
      <c r="A48" s="30"/>
      <c r="B48" s="30"/>
      <c r="C48" s="30"/>
      <c r="D48" s="30" t="s">
        <v>301</v>
      </c>
      <c r="E48" s="30" t="s">
        <v>295</v>
      </c>
      <c r="F48" s="86"/>
      <c r="G48" s="30">
        <v>500</v>
      </c>
      <c r="H48" s="87"/>
      <c r="I48" s="88" t="s">
        <v>207</v>
      </c>
      <c r="J48" s="30" t="s">
        <v>252</v>
      </c>
      <c r="K48" s="30"/>
      <c r="L48" s="30"/>
      <c r="M48" s="30"/>
      <c r="N48" s="91" t="s">
        <v>258</v>
      </c>
      <c r="O48" s="30" t="s">
        <v>210</v>
      </c>
      <c r="P48" s="30" t="s">
        <v>211</v>
      </c>
      <c r="Q48" s="30"/>
      <c r="R48" s="30"/>
      <c r="S48" s="30"/>
      <c r="T48" s="30"/>
      <c r="U48" s="30" t="s">
        <v>207</v>
      </c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</row>
    <row r="49" spans="1:34" s="90" customFormat="1" ht="16" x14ac:dyDescent="0.2">
      <c r="A49" s="30"/>
      <c r="B49" s="30"/>
      <c r="C49" s="30"/>
      <c r="D49" s="30" t="s">
        <v>310</v>
      </c>
      <c r="E49" s="30" t="s">
        <v>295</v>
      </c>
      <c r="F49" s="86"/>
      <c r="G49" s="30">
        <v>502</v>
      </c>
      <c r="H49" s="87"/>
      <c r="I49" s="88" t="s">
        <v>207</v>
      </c>
      <c r="J49" s="30" t="s">
        <v>252</v>
      </c>
      <c r="K49" s="30"/>
      <c r="L49" s="30"/>
      <c r="M49" s="30"/>
      <c r="N49" s="30" t="s">
        <v>259</v>
      </c>
      <c r="O49" s="30" t="s">
        <v>210</v>
      </c>
      <c r="P49" s="30" t="s">
        <v>211</v>
      </c>
      <c r="Q49" s="30"/>
      <c r="R49" s="30"/>
      <c r="S49" s="30"/>
      <c r="T49" s="30"/>
      <c r="U49" s="30" t="s">
        <v>207</v>
      </c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</row>
    <row r="50" spans="1:34" s="90" customFormat="1" ht="16" x14ac:dyDescent="0.2">
      <c r="A50" s="30">
        <v>21</v>
      </c>
      <c r="B50" s="30" t="s">
        <v>197</v>
      </c>
      <c r="C50" s="30" t="s">
        <v>303</v>
      </c>
      <c r="D50" s="30"/>
      <c r="E50" s="30" t="s">
        <v>261</v>
      </c>
      <c r="F50" s="86"/>
      <c r="G50" s="30"/>
      <c r="H50" s="87"/>
      <c r="I50" s="95" t="s">
        <v>48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>
        <v>0</v>
      </c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</row>
    <row r="51" spans="1:34" s="90" customFormat="1" ht="16" x14ac:dyDescent="0.2">
      <c r="A51" s="30">
        <v>22</v>
      </c>
      <c r="B51" s="30" t="s">
        <v>197</v>
      </c>
      <c r="C51" s="96" t="s">
        <v>311</v>
      </c>
      <c r="D51" s="30"/>
      <c r="E51" s="30" t="s">
        <v>199</v>
      </c>
      <c r="F51" s="86"/>
      <c r="G51" s="30">
        <v>250</v>
      </c>
      <c r="H51" s="87"/>
      <c r="I51" s="88" t="s">
        <v>228</v>
      </c>
      <c r="J51" s="88"/>
      <c r="K51" s="30" t="s">
        <v>263</v>
      </c>
      <c r="L51" s="151"/>
      <c r="M51" s="30"/>
      <c r="N51" s="91" t="s">
        <v>230</v>
      </c>
      <c r="O51" s="30" t="s">
        <v>231</v>
      </c>
      <c r="P51" s="30">
        <v>1</v>
      </c>
      <c r="Q51" s="30"/>
      <c r="R51" s="30" t="s">
        <v>312</v>
      </c>
      <c r="S51" s="30"/>
      <c r="T51" s="30"/>
      <c r="U51" s="30">
        <v>2</v>
      </c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</row>
    <row r="52" spans="1:34" s="90" customFormat="1" ht="192" x14ac:dyDescent="0.2">
      <c r="A52" s="30"/>
      <c r="B52" s="30"/>
      <c r="C52" s="96"/>
      <c r="D52" s="30"/>
      <c r="E52" s="30"/>
      <c r="F52" s="86"/>
      <c r="G52" s="30"/>
      <c r="H52" s="87"/>
      <c r="I52" s="88" t="s">
        <v>207</v>
      </c>
      <c r="J52" s="88" t="s">
        <v>228</v>
      </c>
      <c r="K52" s="30"/>
      <c r="L52" s="151"/>
      <c r="M52" s="30"/>
      <c r="N52" s="91" t="s">
        <v>233</v>
      </c>
      <c r="O52" s="30" t="s">
        <v>204</v>
      </c>
      <c r="P52" s="30">
        <v>1</v>
      </c>
      <c r="Q52" s="91" t="s">
        <v>234</v>
      </c>
      <c r="R52" s="30" t="s">
        <v>235</v>
      </c>
      <c r="S52" s="30" t="s">
        <v>236</v>
      </c>
      <c r="T52" s="30"/>
      <c r="U52" s="30" t="s">
        <v>207</v>
      </c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</row>
    <row r="53" spans="1:34" s="90" customFormat="1" ht="16" x14ac:dyDescent="0.2">
      <c r="A53" s="30"/>
      <c r="B53" s="30"/>
      <c r="C53" s="96"/>
      <c r="D53" s="30"/>
      <c r="E53" s="30"/>
      <c r="F53" s="86"/>
      <c r="G53" s="30"/>
      <c r="H53" s="87"/>
      <c r="I53" s="88" t="s">
        <v>207</v>
      </c>
      <c r="J53" s="88" t="s">
        <v>228</v>
      </c>
      <c r="K53" s="30"/>
      <c r="L53" s="151"/>
      <c r="M53" s="30"/>
      <c r="N53" s="91" t="s">
        <v>237</v>
      </c>
      <c r="O53" s="30" t="s">
        <v>210</v>
      </c>
      <c r="P53" s="30" t="s">
        <v>211</v>
      </c>
      <c r="Q53" s="30"/>
      <c r="R53" s="30"/>
      <c r="S53" s="30"/>
      <c r="T53" s="30"/>
      <c r="U53" s="30" t="s">
        <v>207</v>
      </c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</row>
    <row r="54" spans="1:34" s="90" customFormat="1" ht="16" x14ac:dyDescent="0.2">
      <c r="A54" s="30">
        <v>23</v>
      </c>
      <c r="B54" s="30" t="s">
        <v>197</v>
      </c>
      <c r="C54" s="96" t="s">
        <v>313</v>
      </c>
      <c r="D54" s="30" t="s">
        <v>281</v>
      </c>
      <c r="E54" s="30" t="s">
        <v>199</v>
      </c>
      <c r="F54" s="86"/>
      <c r="G54" s="30">
        <v>1</v>
      </c>
      <c r="H54" s="87"/>
      <c r="I54" s="30" t="s">
        <v>252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>
        <v>1</v>
      </c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</row>
    <row r="55" spans="1:34" s="90" customFormat="1" ht="16" x14ac:dyDescent="0.2">
      <c r="A55" s="30"/>
      <c r="B55" s="30"/>
      <c r="C55" s="30"/>
      <c r="D55" s="30" t="s">
        <v>284</v>
      </c>
      <c r="E55" s="30" t="s">
        <v>199</v>
      </c>
      <c r="F55" s="86"/>
      <c r="G55" s="30">
        <v>5</v>
      </c>
      <c r="H55" s="87"/>
      <c r="I55" s="88" t="s">
        <v>207</v>
      </c>
      <c r="J55" s="30" t="s">
        <v>252</v>
      </c>
      <c r="K55" s="30"/>
      <c r="L55" s="30"/>
      <c r="M55" s="30"/>
      <c r="N55" s="91" t="s">
        <v>255</v>
      </c>
      <c r="O55" s="30" t="s">
        <v>204</v>
      </c>
      <c r="P55" s="30">
        <v>1</v>
      </c>
      <c r="Q55" s="30" t="s">
        <v>256</v>
      </c>
      <c r="R55" s="30" t="s">
        <v>248</v>
      </c>
      <c r="S55" s="30"/>
      <c r="T55" s="30"/>
      <c r="U55" s="30" t="s">
        <v>207</v>
      </c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</row>
    <row r="56" spans="1:34" s="90" customFormat="1" ht="16" x14ac:dyDescent="0.2">
      <c r="A56" s="30"/>
      <c r="B56" s="30"/>
      <c r="C56" s="30"/>
      <c r="D56" s="30"/>
      <c r="E56" s="30"/>
      <c r="F56" s="86"/>
      <c r="G56" s="30"/>
      <c r="H56" s="87"/>
      <c r="I56" s="88" t="s">
        <v>207</v>
      </c>
      <c r="J56" s="30" t="s">
        <v>252</v>
      </c>
      <c r="K56" s="30"/>
      <c r="L56" s="30"/>
      <c r="M56" s="30"/>
      <c r="N56" s="91" t="s">
        <v>258</v>
      </c>
      <c r="O56" s="30" t="s">
        <v>210</v>
      </c>
      <c r="P56" s="30" t="s">
        <v>211</v>
      </c>
      <c r="Q56" s="30"/>
      <c r="R56" s="30"/>
      <c r="S56" s="30"/>
      <c r="T56" s="30"/>
      <c r="U56" s="30" t="s">
        <v>207</v>
      </c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</row>
    <row r="57" spans="1:34" s="90" customFormat="1" ht="16" x14ac:dyDescent="0.2">
      <c r="A57" s="30"/>
      <c r="B57" s="30"/>
      <c r="C57" s="30"/>
      <c r="D57" s="30"/>
      <c r="E57" s="30"/>
      <c r="F57" s="86"/>
      <c r="G57" s="30"/>
      <c r="H57" s="87"/>
      <c r="I57" s="88" t="s">
        <v>207</v>
      </c>
      <c r="J57" s="30" t="s">
        <v>252</v>
      </c>
      <c r="K57" s="30"/>
      <c r="L57" s="30"/>
      <c r="M57" s="30"/>
      <c r="N57" s="30" t="s">
        <v>259</v>
      </c>
      <c r="O57" s="30" t="s">
        <v>210</v>
      </c>
      <c r="P57" s="30" t="s">
        <v>211</v>
      </c>
      <c r="Q57" s="30"/>
      <c r="R57" s="30"/>
      <c r="S57" s="30"/>
      <c r="T57" s="30"/>
      <c r="U57" s="30" t="s">
        <v>207</v>
      </c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</row>
    <row r="58" spans="1:34" s="90" customFormat="1" ht="48" x14ac:dyDescent="0.2">
      <c r="A58" s="30">
        <v>24</v>
      </c>
      <c r="B58" s="30" t="s">
        <v>197</v>
      </c>
      <c r="C58" s="91" t="s">
        <v>152</v>
      </c>
      <c r="D58" s="30"/>
      <c r="E58" s="30" t="s">
        <v>199</v>
      </c>
      <c r="F58" s="86"/>
      <c r="G58" s="30">
        <v>275</v>
      </c>
      <c r="H58" s="87" t="s">
        <v>200</v>
      </c>
      <c r="I58" s="212" t="s">
        <v>314</v>
      </c>
      <c r="J58" s="123"/>
      <c r="K58" s="30" t="s">
        <v>315</v>
      </c>
      <c r="L58" s="30"/>
      <c r="M58" s="30"/>
      <c r="N58" s="30"/>
      <c r="O58" s="30"/>
      <c r="P58" s="30"/>
      <c r="Q58" s="30"/>
      <c r="R58" s="30"/>
      <c r="S58" s="30"/>
      <c r="T58" s="30"/>
      <c r="U58" s="30">
        <v>3</v>
      </c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</row>
    <row r="59" spans="1:34" s="90" customFormat="1" ht="80" x14ac:dyDescent="0.2">
      <c r="A59" s="30">
        <v>25</v>
      </c>
      <c r="B59" s="30" t="s">
        <v>197</v>
      </c>
      <c r="C59" s="30" t="s">
        <v>151</v>
      </c>
      <c r="D59" s="30"/>
      <c r="E59" s="30" t="s">
        <v>240</v>
      </c>
      <c r="F59" s="86"/>
      <c r="G59" s="30"/>
      <c r="H59" s="87"/>
      <c r="I59" s="88" t="s">
        <v>316</v>
      </c>
      <c r="J59" s="30"/>
      <c r="K59" s="30" t="s">
        <v>317</v>
      </c>
      <c r="L59" s="30"/>
      <c r="M59" s="30"/>
      <c r="N59" s="91" t="s">
        <v>318</v>
      </c>
      <c r="O59" s="91" t="s">
        <v>219</v>
      </c>
      <c r="P59" s="91" t="s">
        <v>211</v>
      </c>
      <c r="Q59" s="30"/>
      <c r="R59" s="30"/>
      <c r="S59" s="30"/>
      <c r="T59" s="30"/>
      <c r="U59" s="30">
        <v>1</v>
      </c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</row>
    <row r="60" spans="1:34" s="90" customFormat="1" ht="16" x14ac:dyDescent="0.2">
      <c r="A60" s="30"/>
      <c r="B60" s="30"/>
      <c r="C60" s="30"/>
      <c r="D60" s="30"/>
      <c r="E60" s="30"/>
      <c r="F60" s="86"/>
      <c r="G60" s="30"/>
      <c r="H60" s="87"/>
      <c r="I60" s="88" t="s">
        <v>207</v>
      </c>
      <c r="J60" s="30" t="s">
        <v>316</v>
      </c>
      <c r="K60" s="30"/>
      <c r="L60" s="30"/>
      <c r="M60" s="30"/>
      <c r="N60" s="91" t="s">
        <v>319</v>
      </c>
      <c r="O60" s="91" t="s">
        <v>210</v>
      </c>
      <c r="P60" s="91" t="s">
        <v>211</v>
      </c>
      <c r="Q60" s="30"/>
      <c r="R60" s="30"/>
      <c r="S60" s="30"/>
      <c r="T60" s="30"/>
      <c r="U60" s="30" t="s">
        <v>207</v>
      </c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</row>
    <row r="61" spans="1:34" s="90" customFormat="1" ht="32" x14ac:dyDescent="0.2">
      <c r="A61" s="30">
        <v>26</v>
      </c>
      <c r="B61" s="30" t="s">
        <v>197</v>
      </c>
      <c r="C61" s="96" t="s">
        <v>142</v>
      </c>
      <c r="D61" s="30"/>
      <c r="E61" s="30" t="s">
        <v>240</v>
      </c>
      <c r="F61" s="86"/>
      <c r="G61" s="30"/>
      <c r="H61" s="87"/>
      <c r="I61" s="88" t="s">
        <v>266</v>
      </c>
      <c r="J61" s="30"/>
      <c r="K61" s="30"/>
      <c r="L61" s="30"/>
      <c r="M61" s="30"/>
      <c r="N61" s="91" t="s">
        <v>267</v>
      </c>
      <c r="O61" s="30" t="s">
        <v>204</v>
      </c>
      <c r="P61" s="30">
        <v>1</v>
      </c>
      <c r="Q61" s="30" t="s">
        <v>268</v>
      </c>
      <c r="R61" s="30" t="s">
        <v>320</v>
      </c>
      <c r="S61" s="30" t="s">
        <v>321</v>
      </c>
      <c r="T61" s="30"/>
      <c r="U61" s="30">
        <v>1</v>
      </c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</row>
    <row r="62" spans="1:34" s="90" customFormat="1" ht="16" x14ac:dyDescent="0.2">
      <c r="A62" s="30"/>
      <c r="B62" s="30"/>
      <c r="C62" s="30"/>
      <c r="D62" s="30"/>
      <c r="E62" s="30"/>
      <c r="F62" s="86"/>
      <c r="G62" s="30"/>
      <c r="H62" s="87"/>
      <c r="I62" s="88" t="s">
        <v>207</v>
      </c>
      <c r="J62" s="30" t="s">
        <v>266</v>
      </c>
      <c r="K62" s="30"/>
      <c r="L62" s="30"/>
      <c r="M62" s="30"/>
      <c r="N62" s="91" t="s">
        <v>273</v>
      </c>
      <c r="O62" s="30" t="s">
        <v>210</v>
      </c>
      <c r="P62" s="30" t="s">
        <v>211</v>
      </c>
      <c r="Q62" s="30"/>
      <c r="R62" s="30"/>
      <c r="S62" s="30"/>
      <c r="T62" s="30"/>
      <c r="U62" s="61" t="s">
        <v>207</v>
      </c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</row>
    <row r="63" spans="1:34" s="90" customFormat="1" ht="16" x14ac:dyDescent="0.2">
      <c r="A63" s="30"/>
      <c r="B63" s="30"/>
      <c r="C63" s="30"/>
      <c r="D63" s="30"/>
      <c r="E63" s="30"/>
      <c r="F63" s="86"/>
      <c r="G63" s="30"/>
      <c r="H63" s="87"/>
      <c r="I63" s="88" t="s">
        <v>207</v>
      </c>
      <c r="J63" s="30" t="s">
        <v>266</v>
      </c>
      <c r="K63" s="30"/>
      <c r="L63" s="30"/>
      <c r="M63" s="30"/>
      <c r="N63" s="91" t="s">
        <v>271</v>
      </c>
      <c r="O63" s="30" t="s">
        <v>210</v>
      </c>
      <c r="P63" s="30" t="s">
        <v>211</v>
      </c>
      <c r="Q63" s="30"/>
      <c r="R63" s="30"/>
      <c r="S63" s="30"/>
      <c r="T63" s="30"/>
      <c r="U63" s="30" t="s">
        <v>207</v>
      </c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</row>
    <row r="64" spans="1:34" s="90" customFormat="1" ht="80" x14ac:dyDescent="0.2">
      <c r="A64" s="30">
        <v>27</v>
      </c>
      <c r="B64" s="30" t="s">
        <v>197</v>
      </c>
      <c r="C64" s="96" t="s">
        <v>322</v>
      </c>
      <c r="D64" s="30" t="s">
        <v>281</v>
      </c>
      <c r="E64" s="30" t="s">
        <v>199</v>
      </c>
      <c r="F64" s="86"/>
      <c r="G64" s="30">
        <v>1</v>
      </c>
      <c r="H64" s="87"/>
      <c r="I64" s="211" t="s">
        <v>323</v>
      </c>
      <c r="J64" s="30"/>
      <c r="K64" s="30" t="s">
        <v>317</v>
      </c>
      <c r="L64" s="30"/>
      <c r="M64" s="30"/>
      <c r="N64" s="91"/>
      <c r="O64" s="30"/>
      <c r="P64" s="30"/>
      <c r="Q64" s="30"/>
      <c r="R64" s="30"/>
      <c r="S64" s="30"/>
      <c r="T64" s="30"/>
      <c r="U64" s="30">
        <v>3</v>
      </c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</row>
    <row r="65" spans="1:34" s="90" customFormat="1" ht="32" x14ac:dyDescent="0.2">
      <c r="A65" s="30">
        <v>28</v>
      </c>
      <c r="B65" s="30" t="s">
        <v>197</v>
      </c>
      <c r="C65" s="30" t="s">
        <v>163</v>
      </c>
      <c r="D65" s="30"/>
      <c r="E65" s="30" t="s">
        <v>240</v>
      </c>
      <c r="F65" s="86"/>
      <c r="G65" s="30"/>
      <c r="H65" s="87"/>
      <c r="I65" s="211" t="s">
        <v>323</v>
      </c>
      <c r="J65" s="30"/>
      <c r="K65" s="30"/>
      <c r="L65" s="30"/>
      <c r="M65" s="30"/>
      <c r="N65" s="91"/>
      <c r="O65" s="30" t="s">
        <v>204</v>
      </c>
      <c r="P65" s="30">
        <v>1</v>
      </c>
      <c r="Q65" s="30"/>
      <c r="R65" s="30"/>
      <c r="S65" s="30"/>
      <c r="T65" s="30"/>
      <c r="U65" s="30">
        <v>3</v>
      </c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</row>
    <row r="66" spans="1:34" s="90" customFormat="1" ht="32" x14ac:dyDescent="0.2">
      <c r="A66" s="30">
        <v>29</v>
      </c>
      <c r="B66" s="30" t="s">
        <v>197</v>
      </c>
      <c r="C66" s="96" t="s">
        <v>324</v>
      </c>
      <c r="D66" s="30" t="s">
        <v>325</v>
      </c>
      <c r="E66" s="30" t="s">
        <v>199</v>
      </c>
      <c r="F66" s="86"/>
      <c r="G66" s="30">
        <v>290</v>
      </c>
      <c r="H66" s="87"/>
      <c r="I66" s="30" t="s">
        <v>252</v>
      </c>
      <c r="J66" s="30"/>
      <c r="K66" s="30" t="s">
        <v>326</v>
      </c>
      <c r="L66" s="30"/>
      <c r="M66" s="30"/>
      <c r="N66" s="91" t="s">
        <v>253</v>
      </c>
      <c r="O66" s="30" t="s">
        <v>204</v>
      </c>
      <c r="P66" s="30">
        <v>1</v>
      </c>
      <c r="Q66" s="30"/>
      <c r="R66" s="30"/>
      <c r="S66" s="30" t="s">
        <v>321</v>
      </c>
      <c r="T66" s="30"/>
      <c r="U66" s="30">
        <v>1</v>
      </c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</row>
    <row r="67" spans="1:34" s="90" customFormat="1" ht="80" x14ac:dyDescent="0.2">
      <c r="A67" s="30"/>
      <c r="B67" s="30"/>
      <c r="C67" s="30"/>
      <c r="D67" s="30" t="s">
        <v>327</v>
      </c>
      <c r="E67" s="30" t="s">
        <v>199</v>
      </c>
      <c r="F67" s="86"/>
      <c r="G67" s="30">
        <v>295</v>
      </c>
      <c r="H67" s="87"/>
      <c r="I67" s="88" t="s">
        <v>207</v>
      </c>
      <c r="J67" s="30" t="s">
        <v>252</v>
      </c>
      <c r="K67" s="30"/>
      <c r="L67" s="30"/>
      <c r="M67" s="30"/>
      <c r="N67" s="91" t="s">
        <v>255</v>
      </c>
      <c r="O67" s="30" t="s">
        <v>204</v>
      </c>
      <c r="P67" s="30">
        <v>1</v>
      </c>
      <c r="Q67" s="30" t="s">
        <v>256</v>
      </c>
      <c r="R67" s="30" t="s">
        <v>328</v>
      </c>
      <c r="S67" s="30" t="s">
        <v>329</v>
      </c>
      <c r="T67" s="30"/>
      <c r="U67" s="30" t="s">
        <v>207</v>
      </c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</row>
    <row r="68" spans="1:34" s="90" customFormat="1" ht="16" x14ac:dyDescent="0.2">
      <c r="A68" s="30"/>
      <c r="B68" s="30"/>
      <c r="C68" s="30"/>
      <c r="D68" s="30" t="s">
        <v>330</v>
      </c>
      <c r="E68" s="30" t="s">
        <v>199</v>
      </c>
      <c r="F68" s="86"/>
      <c r="G68" s="30">
        <v>300</v>
      </c>
      <c r="H68" s="87"/>
      <c r="I68" s="88" t="s">
        <v>207</v>
      </c>
      <c r="J68" s="30" t="s">
        <v>252</v>
      </c>
      <c r="K68" s="30"/>
      <c r="L68" s="30"/>
      <c r="M68" s="30"/>
      <c r="N68" s="91" t="s">
        <v>258</v>
      </c>
      <c r="O68" s="30" t="s">
        <v>210</v>
      </c>
      <c r="P68" s="30" t="s">
        <v>211</v>
      </c>
      <c r="Q68" s="30"/>
      <c r="R68" s="30"/>
      <c r="S68" s="30"/>
      <c r="T68" s="30"/>
      <c r="U68" s="30" t="s">
        <v>207</v>
      </c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</row>
    <row r="69" spans="1:34" s="90" customFormat="1" ht="16" x14ac:dyDescent="0.2">
      <c r="A69" s="30"/>
      <c r="B69" s="30"/>
      <c r="C69" s="30"/>
      <c r="D69" s="30"/>
      <c r="E69" s="30"/>
      <c r="F69" s="86"/>
      <c r="G69" s="30"/>
      <c r="H69" s="87"/>
      <c r="I69" s="88" t="s">
        <v>207</v>
      </c>
      <c r="J69" s="30" t="s">
        <v>252</v>
      </c>
      <c r="K69" s="30"/>
      <c r="L69" s="30"/>
      <c r="M69" s="30"/>
      <c r="N69" s="91" t="s">
        <v>259</v>
      </c>
      <c r="O69" s="30" t="s">
        <v>210</v>
      </c>
      <c r="P69" s="30" t="s">
        <v>211</v>
      </c>
      <c r="Q69" s="30"/>
      <c r="R69" s="30"/>
      <c r="S69" s="30"/>
      <c r="T69" s="30"/>
      <c r="U69" s="30" t="s">
        <v>207</v>
      </c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</row>
    <row r="70" spans="1:34" s="90" customFormat="1" ht="16" x14ac:dyDescent="0.2">
      <c r="A70" s="30">
        <v>30</v>
      </c>
      <c r="B70" s="30" t="s">
        <v>197</v>
      </c>
      <c r="C70" s="30" t="s">
        <v>303</v>
      </c>
      <c r="D70" s="30"/>
      <c r="E70" s="30" t="s">
        <v>261</v>
      </c>
      <c r="F70" s="86"/>
      <c r="G70" s="30"/>
      <c r="H70" s="87"/>
      <c r="I70" s="95" t="s">
        <v>48</v>
      </c>
      <c r="J70" s="30"/>
      <c r="K70" s="88"/>
      <c r="L70" s="30"/>
      <c r="M70" s="30"/>
      <c r="N70" s="30"/>
      <c r="O70" s="30"/>
      <c r="P70" s="30"/>
      <c r="Q70" s="30"/>
      <c r="R70" s="30"/>
      <c r="S70" s="30"/>
      <c r="T70" s="30"/>
      <c r="U70" s="30">
        <v>0</v>
      </c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</row>
    <row r="71" spans="1:34" s="90" customFormat="1" ht="32" x14ac:dyDescent="0.2">
      <c r="A71" s="30">
        <v>31</v>
      </c>
      <c r="B71" s="30" t="s">
        <v>197</v>
      </c>
      <c r="C71" s="96" t="s">
        <v>331</v>
      </c>
      <c r="D71" s="30" t="s">
        <v>332</v>
      </c>
      <c r="E71" s="30" t="s">
        <v>199</v>
      </c>
      <c r="F71" s="86"/>
      <c r="G71" s="30">
        <v>315</v>
      </c>
      <c r="H71" s="87"/>
      <c r="I71" s="30" t="s">
        <v>252</v>
      </c>
      <c r="J71" s="30"/>
      <c r="K71" s="30" t="s">
        <v>333</v>
      </c>
      <c r="L71" s="151"/>
      <c r="M71" s="30"/>
      <c r="N71" s="91" t="s">
        <v>253</v>
      </c>
      <c r="O71" s="30" t="s">
        <v>204</v>
      </c>
      <c r="P71" s="30">
        <v>1</v>
      </c>
      <c r="Q71" s="30" t="s">
        <v>254</v>
      </c>
      <c r="R71" s="30"/>
      <c r="S71" s="30" t="s">
        <v>321</v>
      </c>
      <c r="T71" s="30"/>
      <c r="U71" s="30">
        <v>1</v>
      </c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</row>
    <row r="72" spans="1:34" s="90" customFormat="1" ht="80" x14ac:dyDescent="0.2">
      <c r="A72" s="30"/>
      <c r="B72" s="30"/>
      <c r="C72" s="30"/>
      <c r="D72" s="30" t="s">
        <v>334</v>
      </c>
      <c r="E72" s="30" t="s">
        <v>199</v>
      </c>
      <c r="F72" s="86"/>
      <c r="G72" s="30">
        <v>320</v>
      </c>
      <c r="H72" s="87"/>
      <c r="I72" s="88" t="s">
        <v>207</v>
      </c>
      <c r="J72" s="30" t="s">
        <v>252</v>
      </c>
      <c r="K72" s="30"/>
      <c r="L72" s="30"/>
      <c r="M72" s="30"/>
      <c r="N72" s="91" t="s">
        <v>255</v>
      </c>
      <c r="O72" s="30" t="s">
        <v>204</v>
      </c>
      <c r="P72" s="30">
        <v>1</v>
      </c>
      <c r="Q72" s="30" t="s">
        <v>256</v>
      </c>
      <c r="R72" s="30" t="s">
        <v>328</v>
      </c>
      <c r="S72" s="30" t="s">
        <v>329</v>
      </c>
      <c r="T72" s="30"/>
      <c r="U72" s="30" t="s">
        <v>207</v>
      </c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</row>
    <row r="73" spans="1:34" s="90" customFormat="1" ht="16" x14ac:dyDescent="0.2">
      <c r="A73" s="30"/>
      <c r="B73" s="30"/>
      <c r="C73" s="30"/>
      <c r="D73" s="30" t="s">
        <v>335</v>
      </c>
      <c r="E73" s="30" t="s">
        <v>199</v>
      </c>
      <c r="F73" s="86"/>
      <c r="G73" s="30">
        <v>325</v>
      </c>
      <c r="H73" s="87"/>
      <c r="I73" s="88" t="s">
        <v>207</v>
      </c>
      <c r="J73" s="30" t="s">
        <v>252</v>
      </c>
      <c r="K73" s="30"/>
      <c r="L73" s="30"/>
      <c r="M73" s="30"/>
      <c r="N73" s="91" t="s">
        <v>258</v>
      </c>
      <c r="O73" s="30" t="s">
        <v>210</v>
      </c>
      <c r="P73" s="30" t="s">
        <v>211</v>
      </c>
      <c r="Q73" s="30"/>
      <c r="R73" s="30"/>
      <c r="S73" s="30"/>
      <c r="T73" s="30"/>
      <c r="U73" s="30" t="s">
        <v>207</v>
      </c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</row>
    <row r="74" spans="1:34" s="90" customFormat="1" ht="16" x14ac:dyDescent="0.2">
      <c r="A74" s="30"/>
      <c r="B74" s="30"/>
      <c r="C74" s="30"/>
      <c r="D74" s="30"/>
      <c r="E74" s="30"/>
      <c r="F74" s="86"/>
      <c r="G74" s="30"/>
      <c r="H74" s="87"/>
      <c r="I74" s="88" t="s">
        <v>207</v>
      </c>
      <c r="J74" s="30" t="s">
        <v>252</v>
      </c>
      <c r="K74" s="30"/>
      <c r="L74" s="30"/>
      <c r="M74" s="30"/>
      <c r="N74" s="30" t="s">
        <v>259</v>
      </c>
      <c r="O74" s="30" t="s">
        <v>210</v>
      </c>
      <c r="P74" s="30" t="s">
        <v>211</v>
      </c>
      <c r="Q74" s="30"/>
      <c r="R74" s="30"/>
      <c r="S74" s="30"/>
      <c r="T74" s="30"/>
      <c r="U74" s="30" t="s">
        <v>207</v>
      </c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</row>
    <row r="75" spans="1:34" s="90" customFormat="1" ht="48" x14ac:dyDescent="0.2">
      <c r="A75" s="30"/>
      <c r="B75" s="30"/>
      <c r="C75" s="30"/>
      <c r="D75" s="30"/>
      <c r="E75" s="30"/>
      <c r="F75" s="86"/>
      <c r="G75" s="30"/>
      <c r="H75" s="87"/>
      <c r="I75" s="88" t="s">
        <v>207</v>
      </c>
      <c r="J75" s="30" t="s">
        <v>266</v>
      </c>
      <c r="K75" s="30"/>
      <c r="L75" s="30"/>
      <c r="M75" s="30" t="s">
        <v>336</v>
      </c>
      <c r="N75" s="30" t="s">
        <v>267</v>
      </c>
      <c r="O75" s="30" t="s">
        <v>204</v>
      </c>
      <c r="P75" s="30">
        <v>1</v>
      </c>
      <c r="Q75" s="146" t="s">
        <v>337</v>
      </c>
      <c r="R75" s="30"/>
      <c r="S75" s="30"/>
      <c r="T75" s="30"/>
      <c r="U75" s="30" t="s">
        <v>207</v>
      </c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</row>
    <row r="76" spans="1:34" s="90" customFormat="1" ht="16" x14ac:dyDescent="0.2">
      <c r="A76" s="30"/>
      <c r="B76" s="30"/>
      <c r="C76" s="30"/>
      <c r="D76" s="30"/>
      <c r="E76" s="30"/>
      <c r="F76" s="86"/>
      <c r="G76" s="30"/>
      <c r="H76" s="87"/>
      <c r="I76" s="88" t="s">
        <v>207</v>
      </c>
      <c r="J76" s="30" t="s">
        <v>266</v>
      </c>
      <c r="K76" s="30"/>
      <c r="L76" s="30"/>
      <c r="M76" s="30"/>
      <c r="N76" s="91" t="s">
        <v>273</v>
      </c>
      <c r="O76" s="30" t="s">
        <v>210</v>
      </c>
      <c r="P76" s="30" t="s">
        <v>211</v>
      </c>
      <c r="Q76" s="30"/>
      <c r="R76" s="30"/>
      <c r="S76" s="30"/>
      <c r="T76" s="30"/>
      <c r="U76" s="30" t="s">
        <v>338</v>
      </c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</row>
    <row r="77" spans="1:34" s="90" customFormat="1" ht="16" x14ac:dyDescent="0.2">
      <c r="A77" s="30"/>
      <c r="B77" s="30"/>
      <c r="C77" s="30"/>
      <c r="D77" s="30"/>
      <c r="E77" s="30"/>
      <c r="F77" s="86"/>
      <c r="G77" s="30"/>
      <c r="H77" s="87"/>
      <c r="I77" s="88" t="s">
        <v>207</v>
      </c>
      <c r="J77" s="30" t="s">
        <v>266</v>
      </c>
      <c r="K77" s="30"/>
      <c r="L77" s="30"/>
      <c r="M77" s="30"/>
      <c r="N77" s="91" t="s">
        <v>271</v>
      </c>
      <c r="O77" s="30" t="s">
        <v>210</v>
      </c>
      <c r="P77" s="30" t="s">
        <v>211</v>
      </c>
      <c r="Q77" s="30"/>
      <c r="R77" s="30"/>
      <c r="S77" s="30"/>
      <c r="T77" s="30"/>
      <c r="U77" s="30" t="s">
        <v>338</v>
      </c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</row>
    <row r="78" spans="1:34" s="90" customFormat="1" ht="32" x14ac:dyDescent="0.2">
      <c r="A78" s="30">
        <v>32</v>
      </c>
      <c r="B78" s="30" t="s">
        <v>197</v>
      </c>
      <c r="C78" s="91" t="s">
        <v>339</v>
      </c>
      <c r="D78" s="30"/>
      <c r="E78" s="30" t="s">
        <v>261</v>
      </c>
      <c r="F78" s="86"/>
      <c r="G78" s="30"/>
      <c r="H78" s="87"/>
      <c r="I78" s="95" t="s">
        <v>48</v>
      </c>
      <c r="J78" s="213" t="s">
        <v>340</v>
      </c>
      <c r="K78" s="30"/>
      <c r="L78" s="30"/>
      <c r="M78" s="30"/>
      <c r="N78" s="91"/>
      <c r="O78" s="30"/>
      <c r="P78" s="30"/>
      <c r="Q78" s="30"/>
      <c r="R78" s="30"/>
      <c r="S78" s="30"/>
      <c r="T78" s="30"/>
      <c r="U78" s="30">
        <v>0</v>
      </c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</row>
    <row r="79" spans="1:34" s="90" customFormat="1" ht="32" x14ac:dyDescent="0.2">
      <c r="A79" s="30">
        <v>33</v>
      </c>
      <c r="B79" s="30" t="s">
        <v>197</v>
      </c>
      <c r="C79" s="30" t="s">
        <v>341</v>
      </c>
      <c r="D79" s="30"/>
      <c r="E79" s="30" t="s">
        <v>261</v>
      </c>
      <c r="F79" s="86"/>
      <c r="G79" s="30"/>
      <c r="H79" s="87"/>
      <c r="I79" s="95" t="s">
        <v>48</v>
      </c>
      <c r="J79" s="213" t="s">
        <v>340</v>
      </c>
      <c r="K79" s="30"/>
      <c r="L79" s="30"/>
      <c r="M79" s="30"/>
      <c r="N79" s="91"/>
      <c r="O79" s="30"/>
      <c r="P79" s="30"/>
      <c r="Q79" s="30"/>
      <c r="R79" s="30"/>
      <c r="S79" s="30"/>
      <c r="T79" s="30"/>
      <c r="U79" s="30">
        <v>0</v>
      </c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</row>
    <row r="80" spans="1:34" s="90" customFormat="1" ht="144" x14ac:dyDescent="0.2">
      <c r="A80" s="30">
        <v>34</v>
      </c>
      <c r="B80" s="30" t="s">
        <v>197</v>
      </c>
      <c r="C80" s="96" t="s">
        <v>178</v>
      </c>
      <c r="D80" s="30" t="s">
        <v>342</v>
      </c>
      <c r="E80" s="30" t="s">
        <v>199</v>
      </c>
      <c r="F80" s="86"/>
      <c r="G80" s="30">
        <v>365</v>
      </c>
      <c r="H80" s="87"/>
      <c r="I80" s="98" t="s">
        <v>296</v>
      </c>
      <c r="J80" s="33" t="s">
        <v>343</v>
      </c>
      <c r="K80" s="34" t="s">
        <v>344</v>
      </c>
      <c r="L80" s="34"/>
      <c r="M80" s="33"/>
      <c r="N80" s="98" t="s">
        <v>297</v>
      </c>
      <c r="O80" s="33" t="s">
        <v>210</v>
      </c>
      <c r="P80" s="33">
        <v>1</v>
      </c>
      <c r="Q80" s="33"/>
      <c r="R80" s="30"/>
      <c r="S80" s="30"/>
      <c r="T80" s="30"/>
      <c r="U80" s="30">
        <v>1</v>
      </c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</row>
    <row r="81" spans="1:34" s="90" customFormat="1" ht="64" x14ac:dyDescent="0.2">
      <c r="A81" s="30"/>
      <c r="B81" s="30"/>
      <c r="C81" s="30"/>
      <c r="D81" s="91" t="s">
        <v>345</v>
      </c>
      <c r="E81" s="30" t="s">
        <v>199</v>
      </c>
      <c r="F81" s="86"/>
      <c r="G81" s="30">
        <v>370</v>
      </c>
      <c r="H81" s="87"/>
      <c r="I81" s="88" t="s">
        <v>207</v>
      </c>
      <c r="J81" s="98" t="s">
        <v>296</v>
      </c>
      <c r="K81" s="34" t="s">
        <v>346</v>
      </c>
      <c r="L81" s="33"/>
      <c r="M81" s="33"/>
      <c r="N81" s="99" t="s">
        <v>299</v>
      </c>
      <c r="O81" s="33"/>
      <c r="P81" s="33">
        <v>1</v>
      </c>
      <c r="Q81" s="147" t="s">
        <v>300</v>
      </c>
      <c r="R81" s="30"/>
      <c r="S81" s="30"/>
      <c r="T81" s="30"/>
      <c r="U81" s="61" t="s">
        <v>207</v>
      </c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</row>
    <row r="82" spans="1:34" s="90" customFormat="1" ht="16" x14ac:dyDescent="0.2">
      <c r="A82" s="30"/>
      <c r="B82" s="30"/>
      <c r="C82" s="30"/>
      <c r="D82" s="30"/>
      <c r="E82" s="30"/>
      <c r="F82" s="86"/>
      <c r="G82" s="30"/>
      <c r="H82" s="87"/>
      <c r="I82" s="100" t="s">
        <v>207</v>
      </c>
      <c r="J82" s="98" t="s">
        <v>296</v>
      </c>
      <c r="K82" s="33"/>
      <c r="L82" s="101" t="s">
        <v>291</v>
      </c>
      <c r="M82" s="33"/>
      <c r="N82" s="102" t="s">
        <v>302</v>
      </c>
      <c r="O82" s="33" t="s">
        <v>231</v>
      </c>
      <c r="P82" s="33" t="s">
        <v>211</v>
      </c>
      <c r="Q82" s="103"/>
      <c r="R82" s="30"/>
      <c r="S82" s="30"/>
      <c r="T82" s="30"/>
      <c r="U82" s="61" t="s">
        <v>207</v>
      </c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</row>
    <row r="83" spans="1:34" s="90" customFormat="1" ht="48" x14ac:dyDescent="0.2">
      <c r="A83" s="30"/>
      <c r="B83" s="30"/>
      <c r="C83" s="30"/>
      <c r="D83" s="30"/>
      <c r="E83" s="30"/>
      <c r="F83" s="86"/>
      <c r="G83" s="30"/>
      <c r="H83" s="87"/>
      <c r="I83" s="88" t="s">
        <v>207</v>
      </c>
      <c r="J83" s="30" t="s">
        <v>266</v>
      </c>
      <c r="K83" s="30"/>
      <c r="L83" s="30"/>
      <c r="M83" s="30"/>
      <c r="N83" s="91" t="s">
        <v>267</v>
      </c>
      <c r="O83" s="30" t="s">
        <v>204</v>
      </c>
      <c r="P83" s="30">
        <v>1</v>
      </c>
      <c r="Q83" s="146" t="s">
        <v>347</v>
      </c>
      <c r="R83" s="30" t="s">
        <v>320</v>
      </c>
      <c r="S83" s="30" t="s">
        <v>321</v>
      </c>
      <c r="T83" s="30"/>
      <c r="U83" s="61" t="s">
        <v>207</v>
      </c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</row>
    <row r="84" spans="1:34" s="90" customFormat="1" ht="16" x14ac:dyDescent="0.2">
      <c r="A84" s="30"/>
      <c r="B84" s="30"/>
      <c r="C84" s="30"/>
      <c r="D84" s="30"/>
      <c r="E84" s="30"/>
      <c r="F84" s="86"/>
      <c r="G84" s="30"/>
      <c r="H84" s="87"/>
      <c r="I84" s="88" t="s">
        <v>207</v>
      </c>
      <c r="J84" s="30" t="s">
        <v>266</v>
      </c>
      <c r="K84" s="30"/>
      <c r="L84" s="30"/>
      <c r="M84" s="30"/>
      <c r="N84" s="91" t="s">
        <v>273</v>
      </c>
      <c r="O84" s="30" t="s">
        <v>210</v>
      </c>
      <c r="P84" s="30" t="s">
        <v>211</v>
      </c>
      <c r="Q84" s="30"/>
      <c r="R84" s="30"/>
      <c r="S84" s="30"/>
      <c r="T84" s="30"/>
      <c r="U84" s="61" t="s">
        <v>207</v>
      </c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</row>
    <row r="85" spans="1:34" s="90" customFormat="1" ht="16" x14ac:dyDescent="0.2">
      <c r="A85" s="30"/>
      <c r="B85" s="30"/>
      <c r="C85" s="30"/>
      <c r="D85" s="30"/>
      <c r="E85" s="30"/>
      <c r="F85" s="86"/>
      <c r="G85" s="30"/>
      <c r="H85" s="87"/>
      <c r="I85" s="88" t="s">
        <v>207</v>
      </c>
      <c r="J85" s="30" t="s">
        <v>266</v>
      </c>
      <c r="K85" s="30"/>
      <c r="L85" s="30"/>
      <c r="M85" s="30"/>
      <c r="N85" s="91" t="s">
        <v>271</v>
      </c>
      <c r="O85" s="30" t="s">
        <v>210</v>
      </c>
      <c r="P85" s="30" t="s">
        <v>211</v>
      </c>
      <c r="Q85" s="30"/>
      <c r="R85" s="30"/>
      <c r="S85" s="30"/>
      <c r="T85" s="30"/>
      <c r="U85" s="61" t="s">
        <v>207</v>
      </c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</row>
    <row r="86" spans="1:34" s="90" customFormat="1" ht="16" x14ac:dyDescent="0.2">
      <c r="A86" s="30">
        <v>35</v>
      </c>
      <c r="B86" s="30" t="s">
        <v>197</v>
      </c>
      <c r="C86" s="30" t="s">
        <v>303</v>
      </c>
      <c r="D86" s="30"/>
      <c r="E86" s="30" t="s">
        <v>261</v>
      </c>
      <c r="F86" s="86"/>
      <c r="G86" s="30"/>
      <c r="H86" s="87"/>
      <c r="I86" s="95" t="s">
        <v>48</v>
      </c>
      <c r="J86" s="122" t="s">
        <v>348</v>
      </c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>
        <v>0</v>
      </c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</row>
    <row r="87" spans="1:34" s="90" customFormat="1" x14ac:dyDescent="0.2">
      <c r="A87" s="89"/>
      <c r="B87" s="89"/>
      <c r="C87" s="104"/>
      <c r="D87" s="104"/>
      <c r="E87" s="104"/>
      <c r="F87" s="104"/>
      <c r="G87" s="104"/>
      <c r="H87" s="104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</row>
    <row r="88" spans="1:34" s="90" customFormat="1" x14ac:dyDescent="0.2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</row>
    <row r="89" spans="1:34" s="90" customFormat="1" x14ac:dyDescent="0.2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</row>
    <row r="90" spans="1:34" s="90" customFormat="1" x14ac:dyDescent="0.2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</row>
    <row r="91" spans="1:34" s="90" customFormat="1" x14ac:dyDescent="0.2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</row>
    <row r="92" spans="1:34" s="90" customFormat="1" x14ac:dyDescent="0.2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</row>
    <row r="93" spans="1:34" s="90" customFormat="1" x14ac:dyDescent="0.2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</row>
    <row r="94" spans="1:34" s="90" customFormat="1" x14ac:dyDescent="0.2">
      <c r="A94" s="89"/>
      <c r="B94" s="89"/>
      <c r="C94" s="89"/>
      <c r="D94" s="89">
        <v>0</v>
      </c>
      <c r="E94" s="89">
        <f>COUNTIF(U1:U88,0)</f>
        <v>7</v>
      </c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</row>
    <row r="95" spans="1:34" s="90" customFormat="1" x14ac:dyDescent="0.2">
      <c r="A95" s="89"/>
      <c r="B95" s="89"/>
      <c r="C95" s="89"/>
      <c r="D95" s="89">
        <v>1</v>
      </c>
      <c r="E95" s="89">
        <f>COUNTIF(U1:U88,1)</f>
        <v>14</v>
      </c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</row>
    <row r="96" spans="1:34" s="90" customFormat="1" x14ac:dyDescent="0.2">
      <c r="A96" s="89"/>
      <c r="B96" s="89"/>
      <c r="C96" s="89"/>
      <c r="D96" s="89">
        <v>2</v>
      </c>
      <c r="E96" s="89">
        <f>COUNTIF(U2:U89,2)</f>
        <v>6</v>
      </c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</row>
    <row r="97" spans="1:34" s="90" customFormat="1" x14ac:dyDescent="0.2">
      <c r="A97" s="89"/>
      <c r="B97" s="89"/>
      <c r="C97" s="89"/>
      <c r="D97" s="89">
        <v>3</v>
      </c>
      <c r="E97" s="89">
        <f>COUNTIF(U3:U90,3)</f>
        <v>8</v>
      </c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</row>
    <row r="98" spans="1:34" s="90" customFormat="1" ht="15" customHeight="1" x14ac:dyDescent="0.2">
      <c r="A98" s="89"/>
      <c r="B98" s="89"/>
      <c r="C98" s="89"/>
      <c r="D98" s="89" t="s">
        <v>349</v>
      </c>
      <c r="E98" s="89">
        <f>SUM(E94:E97)</f>
        <v>35</v>
      </c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</row>
    <row r="99" spans="1:34" s="90" customFormat="1" x14ac:dyDescent="0.2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</row>
    <row r="100" spans="1:34" s="90" customFormat="1" x14ac:dyDescent="0.2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</row>
    <row r="101" spans="1:34" s="90" customFormat="1" x14ac:dyDescent="0.2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</row>
    <row r="102" spans="1:34" s="90" customFormat="1" x14ac:dyDescent="0.2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</row>
    <row r="103" spans="1:34" s="90" customFormat="1" x14ac:dyDescent="0.2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</row>
    <row r="104" spans="1:34" s="90" customFormat="1" x14ac:dyDescent="0.2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</row>
    <row r="105" spans="1:34" s="90" customFormat="1" x14ac:dyDescent="0.2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</row>
    <row r="106" spans="1:34" s="90" customFormat="1" x14ac:dyDescent="0.2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</row>
    <row r="107" spans="1:34" s="90" customFormat="1" x14ac:dyDescent="0.2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</row>
    <row r="108" spans="1:34" s="90" customFormat="1" x14ac:dyDescent="0.2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</row>
    <row r="109" spans="1:34" s="90" customFormat="1" x14ac:dyDescent="0.2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</row>
    <row r="110" spans="1:34" s="90" customFormat="1" x14ac:dyDescent="0.2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</row>
    <row r="111" spans="1:34" s="90" customFormat="1" x14ac:dyDescent="0.2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</row>
    <row r="112" spans="1:34" s="90" customFormat="1" x14ac:dyDescent="0.2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</row>
    <row r="113" spans="1:34" s="90" customFormat="1" x14ac:dyDescent="0.2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</row>
    <row r="114" spans="1:34" s="90" customFormat="1" x14ac:dyDescent="0.2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</row>
    <row r="115" spans="1:34" s="90" customFormat="1" x14ac:dyDescent="0.2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</row>
    <row r="116" spans="1:34" s="90" customFormat="1" x14ac:dyDescent="0.2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</row>
    <row r="117" spans="1:34" s="90" customFormat="1" x14ac:dyDescent="0.2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</row>
    <row r="118" spans="1:34" s="90" customFormat="1" x14ac:dyDescent="0.2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</row>
    <row r="119" spans="1:34" s="90" customFormat="1" ht="15" customHeight="1" x14ac:dyDescent="0.2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</row>
    <row r="120" spans="1:34" s="90" customFormat="1" x14ac:dyDescent="0.2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</row>
    <row r="121" spans="1:34" s="90" customFormat="1" x14ac:dyDescent="0.2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</row>
    <row r="122" spans="1:34" s="90" customFormat="1" x14ac:dyDescent="0.2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</row>
    <row r="123" spans="1:34" s="90" customFormat="1" x14ac:dyDescent="0.2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</row>
    <row r="124" spans="1:34" s="90" customFormat="1" x14ac:dyDescent="0.2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</row>
    <row r="125" spans="1:34" s="90" customFormat="1" x14ac:dyDescent="0.2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</row>
    <row r="126" spans="1:34" s="90" customFormat="1" x14ac:dyDescent="0.2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</row>
    <row r="127" spans="1:34" s="90" customFormat="1" x14ac:dyDescent="0.2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</row>
    <row r="128" spans="1:34" s="90" customFormat="1" x14ac:dyDescent="0.2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</row>
    <row r="129" spans="1:34" s="90" customFormat="1" x14ac:dyDescent="0.2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</row>
    <row r="130" spans="1:34" s="90" customFormat="1" x14ac:dyDescent="0.2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</row>
    <row r="131" spans="1:34" s="90" customFormat="1" x14ac:dyDescent="0.2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</row>
    <row r="132" spans="1:34" s="90" customFormat="1" x14ac:dyDescent="0.2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</row>
    <row r="133" spans="1:34" s="90" customFormat="1" x14ac:dyDescent="0.2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</row>
    <row r="134" spans="1:34" s="90" customFormat="1" x14ac:dyDescent="0.2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</row>
    <row r="135" spans="1:34" s="90" customFormat="1" x14ac:dyDescent="0.2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</row>
    <row r="136" spans="1:34" s="90" customFormat="1" x14ac:dyDescent="0.2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</row>
    <row r="137" spans="1:34" s="90" customFormat="1" x14ac:dyDescent="0.2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</row>
    <row r="138" spans="1:34" s="90" customFormat="1" x14ac:dyDescent="0.2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</row>
    <row r="139" spans="1:34" s="90" customFormat="1" x14ac:dyDescent="0.2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</row>
    <row r="140" spans="1:34" s="90" customFormat="1" x14ac:dyDescent="0.2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</row>
    <row r="141" spans="1:34" s="90" customFormat="1" ht="15" customHeight="1" x14ac:dyDescent="0.2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</row>
    <row r="142" spans="1:34" s="90" customFormat="1" x14ac:dyDescent="0.2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</row>
    <row r="143" spans="1:34" s="90" customFormat="1" x14ac:dyDescent="0.2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</row>
    <row r="144" spans="1:34" s="90" customFormat="1" x14ac:dyDescent="0.2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</row>
    <row r="145" spans="1:34" s="90" customFormat="1" ht="15" customHeight="1" x14ac:dyDescent="0.2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</row>
    <row r="146" spans="1:34" s="90" customFormat="1" x14ac:dyDescent="0.2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</row>
    <row r="147" spans="1:34" s="90" customFormat="1" x14ac:dyDescent="0.2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</row>
    <row r="148" spans="1:34" s="90" customFormat="1" x14ac:dyDescent="0.2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</row>
    <row r="149" spans="1:34" s="90" customFormat="1" x14ac:dyDescent="0.2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</row>
    <row r="150" spans="1:34" s="90" customFormat="1" x14ac:dyDescent="0.2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</row>
    <row r="151" spans="1:34" s="90" customFormat="1" x14ac:dyDescent="0.2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</row>
    <row r="152" spans="1:34" s="90" customFormat="1" x14ac:dyDescent="0.2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</row>
    <row r="153" spans="1:34" s="90" customFormat="1" x14ac:dyDescent="0.2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</row>
    <row r="154" spans="1:34" s="90" customFormat="1" x14ac:dyDescent="0.2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</row>
    <row r="155" spans="1:34" s="90" customFormat="1" x14ac:dyDescent="0.2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</row>
    <row r="156" spans="1:34" s="90" customFormat="1" x14ac:dyDescent="0.2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</row>
    <row r="157" spans="1:34" s="90" customFormat="1" x14ac:dyDescent="0.2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</row>
    <row r="158" spans="1:34" s="90" customFormat="1" x14ac:dyDescent="0.2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</row>
    <row r="159" spans="1:34" s="90" customFormat="1" x14ac:dyDescent="0.2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</row>
    <row r="160" spans="1:34" s="90" customFormat="1" x14ac:dyDescent="0.2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</row>
    <row r="161" spans="1:34" s="90" customFormat="1" x14ac:dyDescent="0.2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</row>
    <row r="162" spans="1:34" s="90" customFormat="1" x14ac:dyDescent="0.2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</row>
    <row r="163" spans="1:34" s="90" customFormat="1" x14ac:dyDescent="0.2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</row>
    <row r="164" spans="1:34" s="90" customFormat="1" x14ac:dyDescent="0.2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</row>
    <row r="165" spans="1:34" s="90" customFormat="1" x14ac:dyDescent="0.2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</row>
    <row r="166" spans="1:34" s="90" customFormat="1" x14ac:dyDescent="0.2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</row>
    <row r="167" spans="1:34" s="90" customFormat="1" x14ac:dyDescent="0.2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</row>
    <row r="168" spans="1:34" s="90" customFormat="1" x14ac:dyDescent="0.2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</row>
    <row r="169" spans="1:34" s="90" customFormat="1" x14ac:dyDescent="0.2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</row>
    <row r="170" spans="1:34" s="90" customFormat="1" x14ac:dyDescent="0.2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</row>
    <row r="171" spans="1:34" s="90" customFormat="1" x14ac:dyDescent="0.2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</row>
    <row r="172" spans="1:34" s="90" customFormat="1" x14ac:dyDescent="0.2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</row>
    <row r="173" spans="1:34" s="90" customFormat="1" x14ac:dyDescent="0.2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</row>
    <row r="174" spans="1:34" s="90" customFormat="1" x14ac:dyDescent="0.2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</row>
    <row r="175" spans="1:34" s="90" customFormat="1" x14ac:dyDescent="0.2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</row>
    <row r="176" spans="1:34" s="90" customFormat="1" x14ac:dyDescent="0.2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</row>
    <row r="177" spans="1:34" s="90" customFormat="1" x14ac:dyDescent="0.2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</row>
    <row r="178" spans="1:34" s="90" customFormat="1" x14ac:dyDescent="0.2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</row>
    <row r="179" spans="1:34" s="90" customFormat="1" x14ac:dyDescent="0.2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</row>
    <row r="180" spans="1:34" s="90" customFormat="1" x14ac:dyDescent="0.2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</row>
    <row r="181" spans="1:34" s="90" customFormat="1" x14ac:dyDescent="0.2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</row>
    <row r="182" spans="1:34" s="90" customFormat="1" x14ac:dyDescent="0.2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</row>
    <row r="183" spans="1:34" s="90" customFormat="1" x14ac:dyDescent="0.2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</row>
    <row r="184" spans="1:34" s="90" customFormat="1" x14ac:dyDescent="0.2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</row>
    <row r="185" spans="1:34" s="90" customFormat="1" x14ac:dyDescent="0.2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</row>
    <row r="186" spans="1:34" s="90" customFormat="1" x14ac:dyDescent="0.2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</row>
    <row r="187" spans="1:34" s="90" customFormat="1" x14ac:dyDescent="0.2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</row>
    <row r="188" spans="1:34" s="90" customFormat="1" x14ac:dyDescent="0.2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</row>
    <row r="189" spans="1:34" s="90" customFormat="1" x14ac:dyDescent="0.2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</row>
    <row r="190" spans="1:34" s="90" customFormat="1" x14ac:dyDescent="0.2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</row>
    <row r="191" spans="1:34" s="90" customFormat="1" x14ac:dyDescent="0.2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</row>
    <row r="192" spans="1:34" s="90" customFormat="1" x14ac:dyDescent="0.2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</row>
    <row r="193" spans="1:34" s="90" customFormat="1" x14ac:dyDescent="0.2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</row>
    <row r="194" spans="1:34" s="90" customFormat="1" x14ac:dyDescent="0.2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</row>
    <row r="195" spans="1:34" s="90" customFormat="1" x14ac:dyDescent="0.2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</row>
    <row r="196" spans="1:34" s="90" customFormat="1" x14ac:dyDescent="0.2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</row>
    <row r="197" spans="1:34" s="90" customFormat="1" ht="15" customHeight="1" x14ac:dyDescent="0.2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</row>
    <row r="198" spans="1:34" s="90" customFormat="1" x14ac:dyDescent="0.2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</row>
    <row r="199" spans="1:34" s="90" customFormat="1" x14ac:dyDescent="0.2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</row>
    <row r="200" spans="1:34" s="90" customFormat="1" x14ac:dyDescent="0.2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</row>
    <row r="201" spans="1:34" s="90" customFormat="1" x14ac:dyDescent="0.2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</row>
    <row r="202" spans="1:34" s="90" customFormat="1" x14ac:dyDescent="0.2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</row>
    <row r="203" spans="1:34" s="90" customFormat="1" x14ac:dyDescent="0.2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</row>
    <row r="204" spans="1:34" s="90" customFormat="1" x14ac:dyDescent="0.2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</row>
    <row r="205" spans="1:34" s="90" customFormat="1" x14ac:dyDescent="0.2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</row>
    <row r="206" spans="1:34" s="90" customFormat="1" x14ac:dyDescent="0.2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</row>
    <row r="207" spans="1:34" s="90" customFormat="1" x14ac:dyDescent="0.2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</row>
    <row r="208" spans="1:34" s="90" customFormat="1" x14ac:dyDescent="0.2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</row>
    <row r="209" spans="1:34" s="90" customFormat="1" x14ac:dyDescent="0.2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</row>
    <row r="210" spans="1:34" s="90" customFormat="1" x14ac:dyDescent="0.2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</row>
    <row r="211" spans="1:34" s="90" customFormat="1" x14ac:dyDescent="0.2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</row>
    <row r="212" spans="1:34" s="90" customFormat="1" ht="15" customHeight="1" x14ac:dyDescent="0.2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</row>
    <row r="213" spans="1:34" s="90" customFormat="1" x14ac:dyDescent="0.2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</row>
    <row r="214" spans="1:34" s="90" customFormat="1" x14ac:dyDescent="0.2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</row>
    <row r="215" spans="1:34" s="90" customFormat="1" x14ac:dyDescent="0.2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</row>
    <row r="216" spans="1:34" s="90" customFormat="1" x14ac:dyDescent="0.2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</row>
    <row r="217" spans="1:34" s="90" customFormat="1" x14ac:dyDescent="0.2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</row>
    <row r="218" spans="1:34" s="90" customFormat="1" x14ac:dyDescent="0.2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</row>
    <row r="219" spans="1:34" s="90" customFormat="1" x14ac:dyDescent="0.2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</row>
    <row r="220" spans="1:34" s="90" customFormat="1" x14ac:dyDescent="0.2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</row>
    <row r="221" spans="1:34" s="90" customFormat="1" x14ac:dyDescent="0.2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</row>
    <row r="222" spans="1:34" s="90" customFormat="1" ht="15" customHeight="1" x14ac:dyDescent="0.2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</row>
    <row r="223" spans="1:34" s="90" customFormat="1" x14ac:dyDescent="0.2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</row>
    <row r="224" spans="1:34" s="90" customFormat="1" ht="15" customHeight="1" x14ac:dyDescent="0.2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</row>
    <row r="225" spans="1:34" s="90" customFormat="1" x14ac:dyDescent="0.2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</row>
    <row r="226" spans="1:34" s="90" customFormat="1" x14ac:dyDescent="0.2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</row>
    <row r="227" spans="1:34" s="90" customFormat="1" x14ac:dyDescent="0.2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</row>
    <row r="228" spans="1:34" s="90" customFormat="1" x14ac:dyDescent="0.2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</row>
    <row r="229" spans="1:34" s="90" customFormat="1" x14ac:dyDescent="0.2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</row>
    <row r="230" spans="1:34" s="90" customFormat="1" x14ac:dyDescent="0.2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</row>
    <row r="231" spans="1:34" s="90" customFormat="1" ht="15" customHeight="1" x14ac:dyDescent="0.2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</row>
    <row r="232" spans="1:34" s="90" customFormat="1" x14ac:dyDescent="0.2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</row>
    <row r="233" spans="1:34" s="90" customFormat="1" x14ac:dyDescent="0.2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</row>
    <row r="234" spans="1:34" s="90" customFormat="1" x14ac:dyDescent="0.2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</row>
    <row r="235" spans="1:34" s="90" customFormat="1" x14ac:dyDescent="0.2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</row>
    <row r="236" spans="1:34" s="90" customFormat="1" x14ac:dyDescent="0.2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</row>
    <row r="237" spans="1:34" s="90" customFormat="1" x14ac:dyDescent="0.2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</row>
    <row r="238" spans="1:34" s="90" customFormat="1" x14ac:dyDescent="0.2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</row>
    <row r="239" spans="1:34" s="90" customFormat="1" x14ac:dyDescent="0.2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</row>
    <row r="240" spans="1:34" s="90" customFormat="1" x14ac:dyDescent="0.2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</row>
    <row r="241" spans="1:34" s="90" customFormat="1" x14ac:dyDescent="0.2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</row>
    <row r="242" spans="1:34" s="90" customFormat="1" x14ac:dyDescent="0.2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</row>
    <row r="243" spans="1:34" s="90" customFormat="1" x14ac:dyDescent="0.2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</row>
    <row r="244" spans="1:34" s="90" customFormat="1" x14ac:dyDescent="0.2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</row>
    <row r="245" spans="1:34" s="90" customFormat="1" x14ac:dyDescent="0.2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</row>
    <row r="246" spans="1:34" s="90" customFormat="1" x14ac:dyDescent="0.2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</row>
    <row r="247" spans="1:34" s="90" customFormat="1" x14ac:dyDescent="0.2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</row>
    <row r="248" spans="1:34" s="90" customFormat="1" x14ac:dyDescent="0.2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</row>
    <row r="249" spans="1:34" s="90" customFormat="1" x14ac:dyDescent="0.2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</row>
    <row r="250" spans="1:34" s="90" customFormat="1" x14ac:dyDescent="0.2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</row>
    <row r="251" spans="1:34" s="90" customFormat="1" x14ac:dyDescent="0.2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</row>
    <row r="252" spans="1:34" s="90" customFormat="1" x14ac:dyDescent="0.2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</row>
    <row r="253" spans="1:34" s="90" customFormat="1" x14ac:dyDescent="0.2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</row>
    <row r="254" spans="1:34" s="90" customFormat="1" x14ac:dyDescent="0.2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</row>
    <row r="255" spans="1:34" s="90" customFormat="1" x14ac:dyDescent="0.2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</row>
    <row r="256" spans="1:34" s="90" customFormat="1" x14ac:dyDescent="0.2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</row>
    <row r="257" spans="1:34" s="90" customFormat="1" x14ac:dyDescent="0.2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</row>
    <row r="258" spans="1:34" s="90" customFormat="1" x14ac:dyDescent="0.2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</row>
    <row r="259" spans="1:34" s="90" customFormat="1" x14ac:dyDescent="0.2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</row>
    <row r="260" spans="1:34" s="90" customFormat="1" x14ac:dyDescent="0.2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</row>
    <row r="261" spans="1:34" s="90" customFormat="1" x14ac:dyDescent="0.2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</row>
    <row r="262" spans="1:34" s="90" customFormat="1" x14ac:dyDescent="0.2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</row>
    <row r="263" spans="1:34" s="90" customFormat="1" x14ac:dyDescent="0.2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</row>
    <row r="264" spans="1:34" s="90" customFormat="1" x14ac:dyDescent="0.2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</row>
    <row r="265" spans="1:34" s="90" customFormat="1" x14ac:dyDescent="0.2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</row>
    <row r="266" spans="1:34" s="90" customFormat="1" x14ac:dyDescent="0.2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</row>
    <row r="267" spans="1:34" s="90" customFormat="1" x14ac:dyDescent="0.2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</row>
    <row r="268" spans="1:34" s="90" customFormat="1" x14ac:dyDescent="0.2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</row>
    <row r="269" spans="1:34" s="90" customFormat="1" x14ac:dyDescent="0.2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</row>
    <row r="270" spans="1:34" s="90" customFormat="1" ht="15" customHeight="1" x14ac:dyDescent="0.2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</row>
    <row r="271" spans="1:34" s="90" customFormat="1" x14ac:dyDescent="0.2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</row>
    <row r="272" spans="1:34" s="90" customFormat="1" x14ac:dyDescent="0.2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</row>
    <row r="273" spans="1:34" s="90" customFormat="1" x14ac:dyDescent="0.2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</row>
    <row r="274" spans="1:34" s="90" customFormat="1" ht="15" customHeight="1" x14ac:dyDescent="0.2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</row>
    <row r="275" spans="1:34" s="90" customFormat="1" x14ac:dyDescent="0.2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</row>
    <row r="276" spans="1:34" s="90" customFormat="1" x14ac:dyDescent="0.2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</row>
    <row r="277" spans="1:34" s="90" customFormat="1" x14ac:dyDescent="0.2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</row>
    <row r="278" spans="1:34" s="90" customFormat="1" x14ac:dyDescent="0.2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</row>
    <row r="279" spans="1:34" s="90" customFormat="1" ht="15" customHeight="1" x14ac:dyDescent="0.2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</row>
    <row r="280" spans="1:34" s="90" customFormat="1" x14ac:dyDescent="0.2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</row>
    <row r="281" spans="1:34" s="90" customFormat="1" x14ac:dyDescent="0.2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</row>
    <row r="282" spans="1:34" s="90" customFormat="1" x14ac:dyDescent="0.2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</row>
    <row r="283" spans="1:34" s="90" customFormat="1" x14ac:dyDescent="0.2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</row>
    <row r="284" spans="1:34" s="90" customFormat="1" x14ac:dyDescent="0.2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</row>
    <row r="285" spans="1:34" s="90" customFormat="1" x14ac:dyDescent="0.2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</row>
    <row r="286" spans="1:34" s="90" customFormat="1" x14ac:dyDescent="0.2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</row>
    <row r="287" spans="1:34" s="90" customFormat="1" x14ac:dyDescent="0.2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</row>
    <row r="288" spans="1:34" s="90" customFormat="1" x14ac:dyDescent="0.2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</row>
    <row r="289" spans="1:34" s="90" customFormat="1" x14ac:dyDescent="0.2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</row>
    <row r="290" spans="1:34" s="90" customFormat="1" x14ac:dyDescent="0.2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</row>
    <row r="291" spans="1:34" s="90" customFormat="1" x14ac:dyDescent="0.2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</row>
    <row r="292" spans="1:34" s="90" customFormat="1" x14ac:dyDescent="0.2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</row>
    <row r="293" spans="1:34" s="90" customFormat="1" x14ac:dyDescent="0.2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</row>
    <row r="294" spans="1:34" s="90" customFormat="1" x14ac:dyDescent="0.2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</row>
    <row r="295" spans="1:34" s="90" customFormat="1" x14ac:dyDescent="0.2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</row>
    <row r="296" spans="1:34" s="90" customFormat="1" x14ac:dyDescent="0.2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</row>
    <row r="297" spans="1:34" s="90" customFormat="1" x14ac:dyDescent="0.2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</row>
    <row r="298" spans="1:34" s="90" customFormat="1" x14ac:dyDescent="0.2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</row>
    <row r="299" spans="1:34" s="90" customFormat="1" x14ac:dyDescent="0.2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</row>
    <row r="300" spans="1:34" s="90" customFormat="1" x14ac:dyDescent="0.2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</row>
    <row r="301" spans="1:34" s="90" customFormat="1" x14ac:dyDescent="0.2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</row>
    <row r="302" spans="1:34" s="90" customFormat="1" x14ac:dyDescent="0.2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</row>
    <row r="303" spans="1:34" s="90" customFormat="1" x14ac:dyDescent="0.2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</row>
    <row r="304" spans="1:34" s="90" customFormat="1" x14ac:dyDescent="0.2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</row>
    <row r="305" spans="1:34" s="90" customFormat="1" x14ac:dyDescent="0.2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</row>
    <row r="306" spans="1:34" s="90" customFormat="1" x14ac:dyDescent="0.2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</row>
    <row r="307" spans="1:34" s="90" customFormat="1" x14ac:dyDescent="0.2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</row>
    <row r="308" spans="1:34" s="90" customFormat="1" x14ac:dyDescent="0.2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</row>
    <row r="309" spans="1:34" s="90" customFormat="1" x14ac:dyDescent="0.2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</row>
    <row r="310" spans="1:34" s="90" customFormat="1" x14ac:dyDescent="0.2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</row>
    <row r="311" spans="1:34" s="90" customFormat="1" x14ac:dyDescent="0.2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</row>
    <row r="312" spans="1:34" s="90" customFormat="1" x14ac:dyDescent="0.2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</row>
    <row r="313" spans="1:34" s="90" customFormat="1" x14ac:dyDescent="0.2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</row>
    <row r="314" spans="1:34" s="90" customFormat="1" x14ac:dyDescent="0.2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</row>
    <row r="315" spans="1:34" s="90" customFormat="1" x14ac:dyDescent="0.2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</row>
    <row r="316" spans="1:34" s="90" customFormat="1" x14ac:dyDescent="0.2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</row>
    <row r="317" spans="1:34" s="90" customFormat="1" x14ac:dyDescent="0.2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</row>
    <row r="318" spans="1:34" s="90" customFormat="1" x14ac:dyDescent="0.2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</row>
    <row r="319" spans="1:34" s="90" customFormat="1" x14ac:dyDescent="0.2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</row>
    <row r="320" spans="1:34" s="90" customFormat="1" x14ac:dyDescent="0.2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</row>
    <row r="321" spans="1:34" s="90" customFormat="1" x14ac:dyDescent="0.2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</row>
    <row r="322" spans="1:34" s="90" customFormat="1" x14ac:dyDescent="0.2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</row>
    <row r="323" spans="1:34" s="90" customFormat="1" x14ac:dyDescent="0.2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</row>
    <row r="324" spans="1:34" s="90" customFormat="1" x14ac:dyDescent="0.2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</row>
    <row r="325" spans="1:34" s="90" customFormat="1" x14ac:dyDescent="0.2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</row>
    <row r="326" spans="1:34" s="90" customFormat="1" x14ac:dyDescent="0.2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</row>
    <row r="327" spans="1:34" s="90" customFormat="1" x14ac:dyDescent="0.2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</row>
    <row r="328" spans="1:34" s="90" customFormat="1" x14ac:dyDescent="0.2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</row>
    <row r="329" spans="1:34" s="90" customFormat="1" x14ac:dyDescent="0.2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</row>
    <row r="330" spans="1:34" s="90" customFormat="1" x14ac:dyDescent="0.2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</row>
    <row r="331" spans="1:34" s="90" customFormat="1" x14ac:dyDescent="0.2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</row>
    <row r="332" spans="1:34" s="90" customFormat="1" x14ac:dyDescent="0.2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</row>
    <row r="333" spans="1:34" s="90" customFormat="1" x14ac:dyDescent="0.2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</row>
    <row r="334" spans="1:34" s="90" customFormat="1" x14ac:dyDescent="0.2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</row>
    <row r="335" spans="1:34" s="90" customFormat="1" x14ac:dyDescent="0.2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</row>
    <row r="336" spans="1:34" s="90" customFormat="1" x14ac:dyDescent="0.2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</row>
    <row r="337" spans="1:34" s="90" customFormat="1" x14ac:dyDescent="0.2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</row>
    <row r="338" spans="1:34" s="90" customFormat="1" x14ac:dyDescent="0.2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</row>
    <row r="339" spans="1:34" s="90" customFormat="1" x14ac:dyDescent="0.2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</row>
    <row r="340" spans="1:34" s="90" customFormat="1" x14ac:dyDescent="0.2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</row>
    <row r="341" spans="1:34" s="90" customFormat="1" x14ac:dyDescent="0.2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</row>
    <row r="342" spans="1:34" s="90" customFormat="1" x14ac:dyDescent="0.2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</row>
    <row r="343" spans="1:34" s="90" customFormat="1" x14ac:dyDescent="0.2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</row>
    <row r="344" spans="1:34" s="90" customFormat="1" x14ac:dyDescent="0.2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</row>
    <row r="345" spans="1:34" s="90" customFormat="1" x14ac:dyDescent="0.2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</row>
    <row r="346" spans="1:34" s="90" customFormat="1" x14ac:dyDescent="0.2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</row>
    <row r="347" spans="1:34" s="90" customFormat="1" x14ac:dyDescent="0.2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</row>
    <row r="348" spans="1:34" s="90" customFormat="1" x14ac:dyDescent="0.2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</row>
    <row r="349" spans="1:34" s="90" customFormat="1" x14ac:dyDescent="0.2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</row>
    <row r="350" spans="1:34" s="90" customFormat="1" x14ac:dyDescent="0.2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</row>
    <row r="351" spans="1:34" s="90" customFormat="1" x14ac:dyDescent="0.2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</row>
    <row r="352" spans="1:34" s="90" customFormat="1" x14ac:dyDescent="0.2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</row>
    <row r="353" spans="1:34" s="90" customFormat="1" x14ac:dyDescent="0.2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</row>
    <row r="354" spans="1:34" s="90" customFormat="1" x14ac:dyDescent="0.2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</row>
    <row r="355" spans="1:34" s="90" customFormat="1" x14ac:dyDescent="0.2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</row>
    <row r="356" spans="1:34" s="90" customFormat="1" x14ac:dyDescent="0.2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</row>
    <row r="357" spans="1:34" s="90" customFormat="1" x14ac:dyDescent="0.2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</row>
    <row r="358" spans="1:34" s="90" customFormat="1" x14ac:dyDescent="0.2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</row>
    <row r="359" spans="1:34" s="90" customFormat="1" x14ac:dyDescent="0.2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</row>
    <row r="360" spans="1:34" s="90" customFormat="1" x14ac:dyDescent="0.2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</row>
    <row r="361" spans="1:34" s="90" customFormat="1" x14ac:dyDescent="0.2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</row>
    <row r="362" spans="1:34" s="90" customFormat="1" x14ac:dyDescent="0.2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</row>
    <row r="363" spans="1:34" s="90" customFormat="1" x14ac:dyDescent="0.2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</row>
    <row r="364" spans="1:34" s="90" customFormat="1" x14ac:dyDescent="0.2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</row>
    <row r="365" spans="1:34" s="90" customFormat="1" x14ac:dyDescent="0.2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</row>
    <row r="366" spans="1:34" s="90" customFormat="1" x14ac:dyDescent="0.2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</row>
    <row r="367" spans="1:34" s="90" customFormat="1" x14ac:dyDescent="0.2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</row>
    <row r="368" spans="1:34" s="90" customFormat="1" x14ac:dyDescent="0.2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</row>
    <row r="369" spans="1:34" s="90" customFormat="1" x14ac:dyDescent="0.2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</row>
    <row r="370" spans="1:34" s="90" customFormat="1" x14ac:dyDescent="0.2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</row>
    <row r="371" spans="1:34" s="90" customFormat="1" x14ac:dyDescent="0.2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</row>
    <row r="372" spans="1:34" s="90" customFormat="1" x14ac:dyDescent="0.2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</row>
    <row r="373" spans="1:34" s="90" customFormat="1" x14ac:dyDescent="0.2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</row>
    <row r="374" spans="1:34" s="90" customFormat="1" x14ac:dyDescent="0.2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</row>
    <row r="375" spans="1:34" s="90" customFormat="1" x14ac:dyDescent="0.2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</row>
    <row r="376" spans="1:34" s="90" customFormat="1" x14ac:dyDescent="0.2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</row>
    <row r="377" spans="1:34" s="90" customFormat="1" x14ac:dyDescent="0.2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</row>
    <row r="378" spans="1:34" s="90" customFormat="1" x14ac:dyDescent="0.2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</row>
    <row r="379" spans="1:34" s="90" customFormat="1" x14ac:dyDescent="0.2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</row>
    <row r="380" spans="1:34" s="90" customFormat="1" x14ac:dyDescent="0.2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</row>
    <row r="381" spans="1:34" s="90" customFormat="1" x14ac:dyDescent="0.2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</row>
    <row r="382" spans="1:34" s="90" customFormat="1" x14ac:dyDescent="0.2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</row>
    <row r="383" spans="1:34" s="90" customFormat="1" x14ac:dyDescent="0.2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</row>
    <row r="384" spans="1:34" s="90" customFormat="1" x14ac:dyDescent="0.2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</row>
    <row r="385" spans="1:34" s="90" customFormat="1" x14ac:dyDescent="0.2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</row>
    <row r="386" spans="1:34" s="90" customFormat="1" x14ac:dyDescent="0.2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</row>
    <row r="387" spans="1:34" s="90" customFormat="1" x14ac:dyDescent="0.2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</row>
    <row r="388" spans="1:34" s="90" customFormat="1" x14ac:dyDescent="0.2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</row>
    <row r="389" spans="1:34" s="90" customFormat="1" x14ac:dyDescent="0.2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</row>
    <row r="390" spans="1:34" s="90" customFormat="1" x14ac:dyDescent="0.2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</row>
    <row r="391" spans="1:34" s="90" customFormat="1" x14ac:dyDescent="0.2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</row>
    <row r="392" spans="1:34" s="90" customFormat="1" x14ac:dyDescent="0.2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</row>
    <row r="393" spans="1:34" s="90" customFormat="1" x14ac:dyDescent="0.2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</row>
    <row r="394" spans="1:34" s="90" customFormat="1" x14ac:dyDescent="0.2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</row>
    <row r="395" spans="1:34" s="90" customFormat="1" x14ac:dyDescent="0.2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</row>
    <row r="396" spans="1:34" s="90" customFormat="1" x14ac:dyDescent="0.2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</row>
    <row r="397" spans="1:34" s="90" customFormat="1" x14ac:dyDescent="0.2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</row>
    <row r="398" spans="1:34" s="90" customFormat="1" x14ac:dyDescent="0.2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</row>
    <row r="399" spans="1:34" s="90" customFormat="1" x14ac:dyDescent="0.2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</row>
    <row r="400" spans="1:34" s="90" customFormat="1" x14ac:dyDescent="0.2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</row>
    <row r="401" spans="1:34" s="90" customFormat="1" x14ac:dyDescent="0.2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</row>
    <row r="402" spans="1:34" s="90" customFormat="1" x14ac:dyDescent="0.2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</row>
    <row r="403" spans="1:34" s="90" customFormat="1" x14ac:dyDescent="0.2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</row>
    <row r="404" spans="1:34" s="90" customFormat="1" x14ac:dyDescent="0.2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</row>
    <row r="405" spans="1:34" s="90" customFormat="1" x14ac:dyDescent="0.2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</row>
    <row r="406" spans="1:34" s="90" customFormat="1" x14ac:dyDescent="0.2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</row>
    <row r="407" spans="1:34" s="90" customFormat="1" x14ac:dyDescent="0.2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</row>
    <row r="408" spans="1:34" s="90" customFormat="1" x14ac:dyDescent="0.2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</row>
    <row r="409" spans="1:34" s="90" customFormat="1" x14ac:dyDescent="0.2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</row>
    <row r="410" spans="1:34" s="90" customFormat="1" x14ac:dyDescent="0.2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</row>
    <row r="411" spans="1:34" s="90" customFormat="1" x14ac:dyDescent="0.2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</row>
    <row r="412" spans="1:34" s="90" customFormat="1" x14ac:dyDescent="0.2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</row>
    <row r="413" spans="1:34" s="90" customFormat="1" x14ac:dyDescent="0.2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</row>
    <row r="414" spans="1:34" s="90" customFormat="1" x14ac:dyDescent="0.2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</row>
    <row r="415" spans="1:34" s="90" customFormat="1" x14ac:dyDescent="0.2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</row>
    <row r="416" spans="1:34" s="90" customFormat="1" x14ac:dyDescent="0.2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</row>
    <row r="417" spans="1:34" s="90" customFormat="1" x14ac:dyDescent="0.2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</row>
    <row r="418" spans="1:34" s="90" customFormat="1" x14ac:dyDescent="0.2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</row>
    <row r="419" spans="1:34" s="90" customFormat="1" x14ac:dyDescent="0.2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</row>
    <row r="420" spans="1:34" s="90" customFormat="1" x14ac:dyDescent="0.2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</row>
    <row r="421" spans="1:34" s="90" customFormat="1" x14ac:dyDescent="0.2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</row>
    <row r="422" spans="1:34" s="90" customFormat="1" x14ac:dyDescent="0.2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</row>
    <row r="423" spans="1:34" s="90" customFormat="1" x14ac:dyDescent="0.2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</row>
    <row r="424" spans="1:34" s="90" customFormat="1" x14ac:dyDescent="0.2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</row>
    <row r="425" spans="1:34" s="90" customFormat="1" x14ac:dyDescent="0.2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</row>
    <row r="426" spans="1:34" s="90" customFormat="1" x14ac:dyDescent="0.2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</row>
    <row r="427" spans="1:34" s="90" customFormat="1" x14ac:dyDescent="0.2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</row>
    <row r="428" spans="1:34" s="90" customFormat="1" x14ac:dyDescent="0.2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</row>
    <row r="429" spans="1:34" s="90" customFormat="1" x14ac:dyDescent="0.2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</row>
    <row r="430" spans="1:34" s="90" customFormat="1" x14ac:dyDescent="0.2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</row>
    <row r="431" spans="1:34" s="90" customFormat="1" x14ac:dyDescent="0.2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</row>
    <row r="432" spans="1:34" s="90" customFormat="1" x14ac:dyDescent="0.2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</row>
  </sheetData>
  <autoFilter ref="U1:U432" xr:uid="{E522DE9E-E6BA-0047-A488-8B8939E98339}"/>
  <mergeCells count="6">
    <mergeCell ref="AE2:AH2"/>
    <mergeCell ref="C2:H2"/>
    <mergeCell ref="I2:U2"/>
    <mergeCell ref="V2:W2"/>
    <mergeCell ref="X2:AA2"/>
    <mergeCell ref="AB2:AD2"/>
  </mergeCells>
  <dataValidations disablePrompts="1" count="1">
    <dataValidation type="list" allowBlank="1" showInputMessage="1" showErrorMessage="1" sqref="S1 Z119:Z1048576 H120:H140 H142:H144 H146:H196 H198:H211 H225:H230 H275:H278 H271:H273 S3 H99:H109 H232:H269 H280:H1048576 V1 S87:S109 V119:V1048576 AB119:AD1048576 S119:S1048576 H213:H221 H87:H97 O1 P107:Q118 O3 O87:P106 P258:Q260 O119:P131 P132:Q134 O187:P237 P184:Q186 O135:P183 P238:Q240 O241:P244 P245:Q256 O257:P257 O261:P1048576 V4:V109 AB6:AD109 Z1:Z109" xr:uid="{95CEE19B-FFDA-FC47-9D62-F73C4BCD9645}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3FA6-C049-8749-BBE3-D4B2F8DCCDE3}">
  <dimension ref="A1:O335"/>
  <sheetViews>
    <sheetView topLeftCell="F1" zoomScale="116" zoomScaleNormal="110" workbookViewId="0">
      <pane ySplit="1" topLeftCell="A87" activePane="bottomLeft" state="frozen"/>
      <selection pane="bottomLeft" activeCell="K93" sqref="K93"/>
    </sheetView>
  </sheetViews>
  <sheetFormatPr baseColWidth="10" defaultColWidth="10.83203125" defaultRowHeight="15" x14ac:dyDescent="0.15"/>
  <cols>
    <col min="1" max="1" width="10.83203125" style="62"/>
    <col min="2" max="2" width="29.1640625" style="26" bestFit="1" customWidth="1"/>
    <col min="3" max="3" width="39.33203125" style="26" customWidth="1"/>
    <col min="4" max="4" width="33.6640625" style="144" customWidth="1"/>
    <col min="5" max="5" width="18.5" style="144" customWidth="1"/>
    <col min="6" max="6" width="60.33203125" style="26" bestFit="1" customWidth="1"/>
    <col min="7" max="7" width="11" style="26" customWidth="1"/>
    <col min="8" max="8" width="38.6640625" style="26" customWidth="1"/>
    <col min="9" max="9" width="25" style="26" customWidth="1"/>
    <col min="10" max="10" width="37.1640625" style="26" customWidth="1"/>
    <col min="11" max="16384" width="10.83203125" style="26"/>
  </cols>
  <sheetData>
    <row r="1" spans="1:10" ht="32" x14ac:dyDescent="0.15">
      <c r="A1" s="59" t="s">
        <v>7</v>
      </c>
      <c r="B1" s="59" t="s">
        <v>350</v>
      </c>
      <c r="C1" s="59" t="s">
        <v>351</v>
      </c>
      <c r="D1" s="138" t="s">
        <v>352</v>
      </c>
      <c r="E1" s="138" t="s">
        <v>353</v>
      </c>
      <c r="F1" s="59" t="s">
        <v>354</v>
      </c>
      <c r="G1" s="59" t="s">
        <v>355</v>
      </c>
      <c r="H1" s="59" t="s">
        <v>356</v>
      </c>
      <c r="I1" s="59" t="s">
        <v>357</v>
      </c>
      <c r="J1" s="59" t="s">
        <v>358</v>
      </c>
    </row>
    <row r="2" spans="1:10" s="62" customFormat="1" ht="48" x14ac:dyDescent="0.15">
      <c r="A2" s="158" t="s">
        <v>359</v>
      </c>
      <c r="B2" s="158" t="s">
        <v>251</v>
      </c>
      <c r="C2" s="154" t="s">
        <v>360</v>
      </c>
      <c r="D2" s="162"/>
      <c r="E2" s="155" t="s">
        <v>361</v>
      </c>
      <c r="F2" s="158" t="s">
        <v>362</v>
      </c>
      <c r="G2" s="158" t="s">
        <v>363</v>
      </c>
      <c r="H2" s="158" t="s">
        <v>364</v>
      </c>
      <c r="I2" s="158">
        <v>262955000</v>
      </c>
      <c r="J2" s="158" t="s">
        <v>365</v>
      </c>
    </row>
    <row r="3" spans="1:10" s="62" customFormat="1" ht="48" x14ac:dyDescent="0.15">
      <c r="A3" s="158" t="s">
        <v>359</v>
      </c>
      <c r="B3" s="158"/>
      <c r="C3" s="154"/>
      <c r="D3" s="162"/>
      <c r="E3" s="155" t="s">
        <v>366</v>
      </c>
      <c r="F3" s="158" t="s">
        <v>367</v>
      </c>
      <c r="G3" s="158" t="s">
        <v>368</v>
      </c>
      <c r="H3" s="158" t="s">
        <v>369</v>
      </c>
      <c r="I3" s="163">
        <v>53431000146104</v>
      </c>
      <c r="J3" s="158" t="s">
        <v>370</v>
      </c>
    </row>
    <row r="4" spans="1:10" s="62" customFormat="1" ht="48" x14ac:dyDescent="0.15">
      <c r="A4" s="158" t="s">
        <v>359</v>
      </c>
      <c r="B4" s="158"/>
      <c r="C4" s="154"/>
      <c r="D4" s="162"/>
      <c r="E4" s="155" t="s">
        <v>371</v>
      </c>
      <c r="F4" s="158" t="s">
        <v>372</v>
      </c>
      <c r="G4" s="158" t="s">
        <v>373</v>
      </c>
      <c r="H4" s="158" t="s">
        <v>374</v>
      </c>
      <c r="I4" s="158">
        <v>209987007</v>
      </c>
      <c r="J4" s="158" t="s">
        <v>375</v>
      </c>
    </row>
    <row r="5" spans="1:10" s="62" customFormat="1" ht="48" x14ac:dyDescent="0.15">
      <c r="A5" s="158" t="s">
        <v>359</v>
      </c>
      <c r="B5" s="158"/>
      <c r="C5" s="154"/>
      <c r="D5" s="162"/>
      <c r="E5" s="155" t="s">
        <v>376</v>
      </c>
      <c r="F5" s="158" t="s">
        <v>377</v>
      </c>
      <c r="G5" s="158" t="s">
        <v>378</v>
      </c>
      <c r="H5" s="158" t="s">
        <v>379</v>
      </c>
      <c r="I5" s="158">
        <v>262949005</v>
      </c>
      <c r="J5" s="158" t="s">
        <v>380</v>
      </c>
    </row>
    <row r="6" spans="1:10" s="62" customFormat="1" ht="48" x14ac:dyDescent="0.15">
      <c r="A6" s="158" t="s">
        <v>359</v>
      </c>
      <c r="B6" s="158"/>
      <c r="C6" s="154"/>
      <c r="D6" s="162"/>
      <c r="E6" s="155" t="s">
        <v>381</v>
      </c>
      <c r="F6" s="158" t="s">
        <v>382</v>
      </c>
      <c r="G6" s="158" t="s">
        <v>373</v>
      </c>
      <c r="H6" s="158" t="s">
        <v>374</v>
      </c>
      <c r="I6" s="163">
        <v>31031000146108</v>
      </c>
      <c r="J6" s="158" t="s">
        <v>383</v>
      </c>
    </row>
    <row r="7" spans="1:10" s="62" customFormat="1" ht="48" x14ac:dyDescent="0.15">
      <c r="A7" s="158" t="s">
        <v>359</v>
      </c>
      <c r="B7" s="158" t="s">
        <v>251</v>
      </c>
      <c r="C7" s="158" t="s">
        <v>384</v>
      </c>
      <c r="D7" s="155"/>
      <c r="E7" s="155" t="s">
        <v>385</v>
      </c>
      <c r="F7" s="158" t="s">
        <v>386</v>
      </c>
      <c r="G7" s="158" t="s">
        <v>387</v>
      </c>
      <c r="H7" s="158" t="s">
        <v>388</v>
      </c>
      <c r="I7" s="158">
        <v>371116000</v>
      </c>
      <c r="J7" s="158" t="s">
        <v>389</v>
      </c>
    </row>
    <row r="8" spans="1:10" s="62" customFormat="1" ht="16" x14ac:dyDescent="0.15">
      <c r="A8" s="158"/>
      <c r="B8" s="158"/>
      <c r="C8" s="158"/>
      <c r="D8" s="155"/>
      <c r="E8" s="155" t="s">
        <v>390</v>
      </c>
      <c r="F8" s="158" t="s">
        <v>391</v>
      </c>
      <c r="G8" s="158" t="s">
        <v>392</v>
      </c>
      <c r="H8" s="158" t="s">
        <v>393</v>
      </c>
      <c r="I8" s="158">
        <v>6210001</v>
      </c>
      <c r="J8" s="158" t="s">
        <v>394</v>
      </c>
    </row>
    <row r="9" spans="1:10" s="62" customFormat="1" ht="48" x14ac:dyDescent="0.15">
      <c r="A9" s="158" t="s">
        <v>359</v>
      </c>
      <c r="B9" s="158"/>
      <c r="C9" s="158"/>
      <c r="D9" s="155"/>
      <c r="E9" s="155" t="s">
        <v>395</v>
      </c>
      <c r="F9" s="158" t="s">
        <v>396</v>
      </c>
      <c r="G9" s="158" t="s">
        <v>397</v>
      </c>
      <c r="H9" s="158" t="s">
        <v>398</v>
      </c>
      <c r="I9" s="158">
        <v>21454007</v>
      </c>
      <c r="J9" s="158" t="s">
        <v>399</v>
      </c>
    </row>
    <row r="10" spans="1:10" s="62" customFormat="1" ht="48" x14ac:dyDescent="0.15">
      <c r="A10" s="158" t="s">
        <v>359</v>
      </c>
      <c r="B10" s="158"/>
      <c r="C10" s="158"/>
      <c r="D10" s="155"/>
      <c r="E10" s="155" t="s">
        <v>400</v>
      </c>
      <c r="F10" s="158" t="s">
        <v>401</v>
      </c>
      <c r="G10" s="158" t="s">
        <v>402</v>
      </c>
      <c r="H10" s="158" t="s">
        <v>403</v>
      </c>
      <c r="I10" s="158">
        <v>230719004</v>
      </c>
      <c r="J10" s="158" t="s">
        <v>404</v>
      </c>
    </row>
    <row r="11" spans="1:10" s="62" customFormat="1" ht="48" x14ac:dyDescent="0.15">
      <c r="A11" s="158" t="s">
        <v>359</v>
      </c>
      <c r="B11" s="158"/>
      <c r="C11" s="158"/>
      <c r="D11" s="155"/>
      <c r="E11" s="155" t="s">
        <v>405</v>
      </c>
      <c r="F11" s="158" t="s">
        <v>406</v>
      </c>
      <c r="G11" s="158" t="s">
        <v>378</v>
      </c>
      <c r="H11" s="158" t="s">
        <v>379</v>
      </c>
      <c r="I11" s="207" t="s">
        <v>407</v>
      </c>
      <c r="J11" s="208" t="s">
        <v>407</v>
      </c>
    </row>
    <row r="12" spans="1:10" s="62" customFormat="1" ht="48" x14ac:dyDescent="0.15">
      <c r="A12" s="158" t="s">
        <v>359</v>
      </c>
      <c r="B12" s="158"/>
      <c r="C12" s="158"/>
      <c r="D12" s="155"/>
      <c r="E12" s="155" t="s">
        <v>408</v>
      </c>
      <c r="F12" s="158" t="s">
        <v>409</v>
      </c>
      <c r="G12" s="158" t="s">
        <v>373</v>
      </c>
      <c r="H12" s="158" t="s">
        <v>374</v>
      </c>
      <c r="I12" s="158">
        <v>95453001</v>
      </c>
      <c r="J12" s="158" t="s">
        <v>410</v>
      </c>
    </row>
    <row r="13" spans="1:10" s="62" customFormat="1" ht="48" x14ac:dyDescent="0.15">
      <c r="A13" s="158" t="s">
        <v>359</v>
      </c>
      <c r="B13" s="158"/>
      <c r="C13" s="158"/>
      <c r="D13" s="155"/>
      <c r="E13" s="155" t="s">
        <v>385</v>
      </c>
      <c r="F13" s="158" t="s">
        <v>386</v>
      </c>
      <c r="G13" s="158" t="s">
        <v>387</v>
      </c>
      <c r="H13" s="158" t="s">
        <v>388</v>
      </c>
      <c r="I13" s="158">
        <v>371116000</v>
      </c>
      <c r="J13" s="158" t="s">
        <v>389</v>
      </c>
    </row>
    <row r="14" spans="1:10" s="62" customFormat="1" ht="48" x14ac:dyDescent="0.15">
      <c r="A14" s="158" t="s">
        <v>359</v>
      </c>
      <c r="B14" s="158" t="s">
        <v>251</v>
      </c>
      <c r="C14" s="158" t="s">
        <v>411</v>
      </c>
      <c r="D14" s="162"/>
      <c r="E14" s="162" t="s">
        <v>412</v>
      </c>
      <c r="F14" s="156" t="s">
        <v>413</v>
      </c>
      <c r="G14" s="158" t="s">
        <v>414</v>
      </c>
      <c r="H14" s="158" t="s">
        <v>415</v>
      </c>
      <c r="I14" s="158">
        <v>95883001</v>
      </c>
      <c r="J14" s="158" t="s">
        <v>416</v>
      </c>
    </row>
    <row r="15" spans="1:10" s="62" customFormat="1" ht="48" x14ac:dyDescent="0.15">
      <c r="A15" s="158" t="s">
        <v>359</v>
      </c>
      <c r="B15" s="158"/>
      <c r="C15" s="154"/>
      <c r="D15" s="162"/>
      <c r="E15" s="162" t="s">
        <v>417</v>
      </c>
      <c r="F15" s="156" t="s">
        <v>418</v>
      </c>
      <c r="G15" s="158" t="s">
        <v>419</v>
      </c>
      <c r="H15" s="158" t="s">
        <v>420</v>
      </c>
      <c r="I15" s="158">
        <v>7180009</v>
      </c>
      <c r="J15" s="158" t="s">
        <v>421</v>
      </c>
    </row>
    <row r="16" spans="1:10" s="62" customFormat="1" ht="48" x14ac:dyDescent="0.15">
      <c r="A16" s="158" t="s">
        <v>359</v>
      </c>
      <c r="B16" s="158"/>
      <c r="C16" s="154"/>
      <c r="D16" s="162"/>
      <c r="E16" s="162" t="s">
        <v>422</v>
      </c>
      <c r="F16" s="156" t="s">
        <v>423</v>
      </c>
      <c r="G16" s="158" t="s">
        <v>424</v>
      </c>
      <c r="H16" s="158" t="s">
        <v>425</v>
      </c>
      <c r="I16" s="158">
        <v>301770000</v>
      </c>
      <c r="J16" s="158" t="s">
        <v>426</v>
      </c>
    </row>
    <row r="17" spans="1:10" s="62" customFormat="1" ht="48" x14ac:dyDescent="0.15">
      <c r="A17" s="158" t="s">
        <v>359</v>
      </c>
      <c r="B17" s="158"/>
      <c r="C17" s="154"/>
      <c r="D17" s="162"/>
      <c r="E17" s="162" t="s">
        <v>427</v>
      </c>
      <c r="F17" s="156" t="s">
        <v>428</v>
      </c>
      <c r="G17" s="158" t="s">
        <v>429</v>
      </c>
      <c r="H17" s="158" t="s">
        <v>430</v>
      </c>
      <c r="I17" s="158">
        <v>445359003</v>
      </c>
      <c r="J17" s="158" t="s">
        <v>431</v>
      </c>
    </row>
    <row r="18" spans="1:10" s="62" customFormat="1" ht="48" x14ac:dyDescent="0.15">
      <c r="A18" s="158" t="s">
        <v>359</v>
      </c>
      <c r="B18" s="158"/>
      <c r="C18" s="154"/>
      <c r="D18" s="164"/>
      <c r="E18" s="162" t="s">
        <v>432</v>
      </c>
      <c r="F18" s="156" t="s">
        <v>433</v>
      </c>
      <c r="G18" s="158" t="s">
        <v>434</v>
      </c>
      <c r="H18" s="158" t="s">
        <v>435</v>
      </c>
      <c r="I18" s="158">
        <v>192644005</v>
      </c>
      <c r="J18" s="158" t="s">
        <v>436</v>
      </c>
    </row>
    <row r="19" spans="1:10" s="62" customFormat="1" ht="48" x14ac:dyDescent="0.15">
      <c r="A19" s="158" t="s">
        <v>359</v>
      </c>
      <c r="B19" s="158"/>
      <c r="C19" s="165"/>
      <c r="D19" s="152"/>
      <c r="E19" s="198" t="s">
        <v>437</v>
      </c>
      <c r="F19" s="156" t="s">
        <v>438</v>
      </c>
      <c r="G19" s="158" t="s">
        <v>439</v>
      </c>
      <c r="H19" s="158" t="s">
        <v>440</v>
      </c>
      <c r="I19" s="158">
        <v>51169003</v>
      </c>
      <c r="J19" s="158" t="s">
        <v>441</v>
      </c>
    </row>
    <row r="20" spans="1:10" s="62" customFormat="1" ht="48" x14ac:dyDescent="0.15">
      <c r="A20" s="158" t="s">
        <v>359</v>
      </c>
      <c r="B20" s="158"/>
      <c r="C20" s="165"/>
      <c r="D20" s="153"/>
      <c r="E20" s="198" t="s">
        <v>442</v>
      </c>
      <c r="F20" s="156" t="s">
        <v>443</v>
      </c>
      <c r="G20" s="158" t="s">
        <v>444</v>
      </c>
      <c r="H20" s="158" t="s">
        <v>445</v>
      </c>
      <c r="I20" s="158">
        <v>4510004</v>
      </c>
      <c r="J20" s="158" t="s">
        <v>446</v>
      </c>
    </row>
    <row r="21" spans="1:10" s="62" customFormat="1" ht="48" x14ac:dyDescent="0.15">
      <c r="A21" s="158" t="s">
        <v>359</v>
      </c>
      <c r="B21" s="158"/>
      <c r="C21" s="165"/>
      <c r="D21" s="153"/>
      <c r="E21" s="198" t="s">
        <v>447</v>
      </c>
      <c r="F21" s="156" t="s">
        <v>448</v>
      </c>
      <c r="G21" s="158" t="s">
        <v>449</v>
      </c>
      <c r="H21" s="158" t="s">
        <v>450</v>
      </c>
      <c r="I21" s="158">
        <v>12166008</v>
      </c>
      <c r="J21" s="158" t="s">
        <v>451</v>
      </c>
    </row>
    <row r="22" spans="1:10" s="62" customFormat="1" ht="48" x14ac:dyDescent="0.15">
      <c r="A22" s="158" t="s">
        <v>359</v>
      </c>
      <c r="B22" s="158"/>
      <c r="C22" s="165"/>
      <c r="D22" s="153"/>
      <c r="E22" s="198" t="s">
        <v>452</v>
      </c>
      <c r="F22" s="158" t="s">
        <v>453</v>
      </c>
      <c r="G22" s="158" t="s">
        <v>454</v>
      </c>
      <c r="H22" s="158" t="s">
        <v>455</v>
      </c>
      <c r="I22" s="158">
        <v>24630008</v>
      </c>
      <c r="J22" s="158" t="s">
        <v>456</v>
      </c>
    </row>
    <row r="23" spans="1:10" s="62" customFormat="1" ht="48" x14ac:dyDescent="0.15">
      <c r="A23" s="158" t="s">
        <v>359</v>
      </c>
      <c r="B23" s="158"/>
      <c r="C23" s="200"/>
      <c r="D23" s="201"/>
      <c r="E23" s="202" t="s">
        <v>457</v>
      </c>
      <c r="F23" s="158" t="s">
        <v>458</v>
      </c>
      <c r="G23" s="158" t="s">
        <v>459</v>
      </c>
      <c r="H23" s="158" t="s">
        <v>460</v>
      </c>
      <c r="I23" s="158">
        <v>58437007</v>
      </c>
      <c r="J23" s="158" t="s">
        <v>461</v>
      </c>
    </row>
    <row r="24" spans="1:10" s="62" customFormat="1" ht="32" x14ac:dyDescent="0.15">
      <c r="A24" s="158"/>
      <c r="B24" s="158"/>
      <c r="C24" s="200"/>
      <c r="D24" s="157"/>
      <c r="E24" s="157" t="s">
        <v>462</v>
      </c>
      <c r="F24" s="158" t="s">
        <v>463</v>
      </c>
      <c r="G24" s="158" t="s">
        <v>464</v>
      </c>
      <c r="H24" s="158" t="s">
        <v>465</v>
      </c>
      <c r="I24" s="154">
        <v>698734003</v>
      </c>
      <c r="J24" s="154" t="s">
        <v>466</v>
      </c>
    </row>
    <row r="25" spans="1:10" s="62" customFormat="1" ht="48" x14ac:dyDescent="0.15">
      <c r="A25" s="158" t="s">
        <v>359</v>
      </c>
      <c r="B25" s="158" t="s">
        <v>467</v>
      </c>
      <c r="C25" s="158"/>
      <c r="D25" s="155"/>
      <c r="E25" s="61"/>
      <c r="F25" s="158"/>
      <c r="G25" s="158"/>
      <c r="H25" s="158"/>
      <c r="I25" s="158"/>
      <c r="J25" s="158"/>
    </row>
    <row r="26" spans="1:10" s="148" customFormat="1" ht="48" x14ac:dyDescent="0.15">
      <c r="A26" s="158" t="s">
        <v>359</v>
      </c>
      <c r="B26" s="156"/>
      <c r="C26" s="156" t="s">
        <v>468</v>
      </c>
      <c r="D26" s="157"/>
      <c r="E26" s="157" t="s">
        <v>469</v>
      </c>
      <c r="F26" s="156" t="s">
        <v>470</v>
      </c>
      <c r="G26" s="156" t="s">
        <v>471</v>
      </c>
      <c r="H26" s="156" t="s">
        <v>472</v>
      </c>
      <c r="I26" s="156">
        <v>126947009</v>
      </c>
      <c r="J26" s="156" t="s">
        <v>473</v>
      </c>
    </row>
    <row r="27" spans="1:10" s="148" customFormat="1" ht="48" x14ac:dyDescent="0.15">
      <c r="A27" s="158" t="s">
        <v>359</v>
      </c>
      <c r="B27" s="156"/>
      <c r="C27" s="156" t="s">
        <v>474</v>
      </c>
      <c r="D27" s="157"/>
      <c r="E27" s="157" t="s">
        <v>475</v>
      </c>
      <c r="F27" s="156" t="s">
        <v>476</v>
      </c>
      <c r="G27" s="156" t="s">
        <v>477</v>
      </c>
      <c r="H27" s="156" t="s">
        <v>478</v>
      </c>
      <c r="I27" s="156">
        <v>94225005</v>
      </c>
      <c r="J27" s="156" t="s">
        <v>479</v>
      </c>
    </row>
    <row r="28" spans="1:10" s="148" customFormat="1" ht="48" x14ac:dyDescent="0.15">
      <c r="A28" s="158" t="s">
        <v>359</v>
      </c>
      <c r="B28" s="156"/>
      <c r="C28" s="156" t="s">
        <v>480</v>
      </c>
      <c r="D28" s="157"/>
      <c r="E28" s="157" t="s">
        <v>481</v>
      </c>
      <c r="F28" s="156" t="s">
        <v>482</v>
      </c>
      <c r="G28" s="156" t="s">
        <v>483</v>
      </c>
      <c r="H28" s="156" t="s">
        <v>484</v>
      </c>
      <c r="I28" s="156">
        <v>699028006</v>
      </c>
      <c r="J28" s="156" t="s">
        <v>485</v>
      </c>
    </row>
    <row r="29" spans="1:10" s="148" customFormat="1" ht="48" x14ac:dyDescent="0.15">
      <c r="A29" s="158" t="s">
        <v>359</v>
      </c>
      <c r="B29" s="156"/>
      <c r="C29" s="156" t="s">
        <v>486</v>
      </c>
      <c r="D29" s="157"/>
      <c r="E29" s="157" t="s">
        <v>487</v>
      </c>
      <c r="F29" s="156" t="s">
        <v>488</v>
      </c>
      <c r="G29" s="156" t="s">
        <v>489</v>
      </c>
      <c r="H29" s="156" t="s">
        <v>490</v>
      </c>
      <c r="I29" s="157" t="s">
        <v>491</v>
      </c>
      <c r="J29" s="156" t="s">
        <v>492</v>
      </c>
    </row>
    <row r="30" spans="1:10" s="148" customFormat="1" ht="48" x14ac:dyDescent="0.15">
      <c r="A30" s="158" t="s">
        <v>359</v>
      </c>
      <c r="B30" s="156"/>
      <c r="C30" s="156" t="s">
        <v>493</v>
      </c>
      <c r="D30" s="157"/>
      <c r="E30" s="157" t="s">
        <v>494</v>
      </c>
      <c r="F30" s="156" t="s">
        <v>495</v>
      </c>
      <c r="G30" s="156" t="s">
        <v>496</v>
      </c>
      <c r="H30" s="156" t="s">
        <v>497</v>
      </c>
      <c r="I30" s="156">
        <v>126958000</v>
      </c>
      <c r="J30" s="156" t="s">
        <v>498</v>
      </c>
    </row>
    <row r="31" spans="1:10" s="148" customFormat="1" ht="48" x14ac:dyDescent="0.15">
      <c r="A31" s="158" t="s">
        <v>359</v>
      </c>
      <c r="B31" s="156"/>
      <c r="C31" s="156" t="s">
        <v>499</v>
      </c>
      <c r="D31" s="157"/>
      <c r="E31" s="157" t="s">
        <v>500</v>
      </c>
      <c r="F31" s="156" t="s">
        <v>501</v>
      </c>
      <c r="G31" s="156" t="s">
        <v>496</v>
      </c>
      <c r="H31" s="156" t="s">
        <v>497</v>
      </c>
      <c r="I31" s="157" t="s">
        <v>502</v>
      </c>
      <c r="J31" s="156" t="s">
        <v>503</v>
      </c>
    </row>
    <row r="32" spans="1:10" s="62" customFormat="1" ht="48" x14ac:dyDescent="0.15">
      <c r="A32" s="158" t="s">
        <v>359</v>
      </c>
      <c r="B32" s="158"/>
      <c r="C32" s="203" t="s">
        <v>504</v>
      </c>
      <c r="D32" s="199"/>
      <c r="E32" s="199" t="s">
        <v>505</v>
      </c>
      <c r="F32" s="158" t="s">
        <v>506</v>
      </c>
      <c r="G32" s="158" t="s">
        <v>507</v>
      </c>
      <c r="H32" s="158" t="s">
        <v>508</v>
      </c>
      <c r="I32" s="155" t="s">
        <v>509</v>
      </c>
      <c r="J32" s="158" t="s">
        <v>510</v>
      </c>
    </row>
    <row r="33" spans="1:10" s="62" customFormat="1" ht="48" x14ac:dyDescent="0.15">
      <c r="A33" s="61" t="s">
        <v>359</v>
      </c>
      <c r="B33" s="158"/>
      <c r="C33" s="169" t="s">
        <v>511</v>
      </c>
      <c r="D33" s="160"/>
      <c r="E33" s="160" t="s">
        <v>512</v>
      </c>
      <c r="F33" s="158" t="s">
        <v>513</v>
      </c>
      <c r="G33" s="158" t="s">
        <v>514</v>
      </c>
      <c r="H33" s="158" t="s">
        <v>515</v>
      </c>
      <c r="I33" s="155" t="s">
        <v>516</v>
      </c>
      <c r="J33" s="158" t="s">
        <v>517</v>
      </c>
    </row>
    <row r="34" spans="1:10" s="62" customFormat="1" ht="48" x14ac:dyDescent="0.15">
      <c r="A34" s="61" t="s">
        <v>359</v>
      </c>
      <c r="B34" s="158"/>
      <c r="C34" s="156" t="s">
        <v>518</v>
      </c>
      <c r="D34" s="160"/>
      <c r="E34" s="160" t="s">
        <v>519</v>
      </c>
      <c r="F34" s="158" t="s">
        <v>520</v>
      </c>
      <c r="G34" s="158" t="s">
        <v>521</v>
      </c>
      <c r="H34" s="158" t="s">
        <v>522</v>
      </c>
      <c r="I34" s="155" t="s">
        <v>523</v>
      </c>
      <c r="J34" s="158" t="s">
        <v>524</v>
      </c>
    </row>
    <row r="35" spans="1:10" s="62" customFormat="1" ht="48" x14ac:dyDescent="0.15">
      <c r="A35" s="61" t="s">
        <v>359</v>
      </c>
      <c r="B35" s="158"/>
      <c r="C35" s="154"/>
      <c r="D35" s="153"/>
      <c r="E35" s="155" t="s">
        <v>525</v>
      </c>
      <c r="F35" s="158" t="s">
        <v>526</v>
      </c>
      <c r="G35" s="158" t="s">
        <v>483</v>
      </c>
      <c r="H35" s="158" t="s">
        <v>484</v>
      </c>
      <c r="I35" s="158">
        <v>254938000</v>
      </c>
      <c r="J35" s="158" t="s">
        <v>527</v>
      </c>
    </row>
    <row r="36" spans="1:10" s="62" customFormat="1" ht="48" x14ac:dyDescent="0.15">
      <c r="A36" s="61" t="s">
        <v>359</v>
      </c>
      <c r="B36" s="158"/>
      <c r="C36" s="154"/>
      <c r="D36" s="204"/>
      <c r="E36" s="155" t="s">
        <v>528</v>
      </c>
      <c r="F36" s="158" t="s">
        <v>529</v>
      </c>
      <c r="G36" s="158" t="s">
        <v>530</v>
      </c>
      <c r="H36" s="158" t="s">
        <v>531</v>
      </c>
      <c r="I36" s="158">
        <v>254948003</v>
      </c>
      <c r="J36" s="158" t="s">
        <v>532</v>
      </c>
    </row>
    <row r="37" spans="1:10" s="62" customFormat="1" ht="48" x14ac:dyDescent="0.15">
      <c r="A37" s="61" t="s">
        <v>359</v>
      </c>
      <c r="B37" s="158"/>
      <c r="C37" s="154"/>
      <c r="D37" s="204"/>
      <c r="E37" s="155" t="s">
        <v>533</v>
      </c>
      <c r="F37" s="158" t="s">
        <v>534</v>
      </c>
      <c r="G37" s="158" t="s">
        <v>535</v>
      </c>
      <c r="H37" s="158" t="s">
        <v>536</v>
      </c>
      <c r="I37" s="158">
        <v>255026000</v>
      </c>
      <c r="J37" s="158" t="s">
        <v>537</v>
      </c>
    </row>
    <row r="38" spans="1:10" s="62" customFormat="1" ht="48" x14ac:dyDescent="0.15">
      <c r="A38" s="61" t="s">
        <v>359</v>
      </c>
      <c r="B38" s="158"/>
      <c r="C38" s="154"/>
      <c r="D38" s="204"/>
      <c r="E38" s="155" t="s">
        <v>538</v>
      </c>
      <c r="F38" s="158" t="s">
        <v>539</v>
      </c>
      <c r="G38" s="158" t="s">
        <v>540</v>
      </c>
      <c r="H38" s="158" t="s">
        <v>541</v>
      </c>
      <c r="I38" s="158">
        <v>107581000119103</v>
      </c>
      <c r="J38" s="158" t="s">
        <v>542</v>
      </c>
    </row>
    <row r="39" spans="1:10" s="62" customFormat="1" ht="48" x14ac:dyDescent="0.15">
      <c r="A39" s="61" t="s">
        <v>359</v>
      </c>
      <c r="B39" s="158"/>
      <c r="C39" s="154"/>
      <c r="D39" s="204"/>
      <c r="E39" s="155" t="s">
        <v>543</v>
      </c>
      <c r="F39" s="158" t="s">
        <v>544</v>
      </c>
      <c r="G39" s="158" t="s">
        <v>545</v>
      </c>
      <c r="H39" s="158" t="s">
        <v>546</v>
      </c>
      <c r="I39" s="158">
        <v>254973003</v>
      </c>
      <c r="J39" s="158" t="s">
        <v>547</v>
      </c>
    </row>
    <row r="40" spans="1:10" s="62" customFormat="1" ht="48" x14ac:dyDescent="0.15">
      <c r="A40" s="61" t="s">
        <v>359</v>
      </c>
      <c r="B40" s="158"/>
      <c r="C40" s="154"/>
      <c r="D40" s="204"/>
      <c r="E40" s="155" t="s">
        <v>548</v>
      </c>
      <c r="F40" s="158" t="s">
        <v>549</v>
      </c>
      <c r="G40" s="158" t="s">
        <v>530</v>
      </c>
      <c r="H40" s="158" t="s">
        <v>550</v>
      </c>
      <c r="I40" s="158">
        <v>370987005</v>
      </c>
      <c r="J40" s="158" t="s">
        <v>551</v>
      </c>
    </row>
    <row r="41" spans="1:10" s="62" customFormat="1" ht="48" x14ac:dyDescent="0.15">
      <c r="A41" s="61" t="s">
        <v>359</v>
      </c>
      <c r="B41" s="158"/>
      <c r="C41" s="154"/>
      <c r="D41" s="204"/>
      <c r="E41" s="155" t="s">
        <v>552</v>
      </c>
      <c r="F41" s="158" t="s">
        <v>553</v>
      </c>
      <c r="G41" s="158" t="s">
        <v>483</v>
      </c>
      <c r="H41" s="158" t="s">
        <v>484</v>
      </c>
      <c r="I41" s="158">
        <v>277461004</v>
      </c>
      <c r="J41" s="158" t="s">
        <v>554</v>
      </c>
    </row>
    <row r="42" spans="1:10" s="62" customFormat="1" ht="48" x14ac:dyDescent="0.15">
      <c r="A42" s="61" t="s">
        <v>359</v>
      </c>
      <c r="B42" s="158"/>
      <c r="C42" s="154"/>
      <c r="D42" s="204"/>
      <c r="E42" s="155" t="s">
        <v>555</v>
      </c>
      <c r="F42" s="158" t="s">
        <v>556</v>
      </c>
      <c r="G42" s="158" t="s">
        <v>483</v>
      </c>
      <c r="H42" s="158" t="s">
        <v>484</v>
      </c>
      <c r="I42" s="158">
        <v>1157060001</v>
      </c>
      <c r="J42" s="158" t="s">
        <v>557</v>
      </c>
    </row>
    <row r="43" spans="1:10" s="62" customFormat="1" ht="48" x14ac:dyDescent="0.15">
      <c r="A43" s="61" t="s">
        <v>359</v>
      </c>
      <c r="B43" s="158"/>
      <c r="C43" s="154"/>
      <c r="D43" s="204"/>
      <c r="E43" s="166">
        <v>37985</v>
      </c>
      <c r="F43" s="155" t="s">
        <v>558</v>
      </c>
      <c r="G43" s="158" t="s">
        <v>483</v>
      </c>
      <c r="H43" s="158" t="s">
        <v>484</v>
      </c>
      <c r="I43" s="155" t="s">
        <v>559</v>
      </c>
      <c r="J43" s="158" t="s">
        <v>560</v>
      </c>
    </row>
    <row r="44" spans="1:10" s="62" customFormat="1" ht="48" x14ac:dyDescent="0.15">
      <c r="A44" s="61" t="s">
        <v>359</v>
      </c>
      <c r="B44" s="158"/>
      <c r="C44" s="154"/>
      <c r="D44" s="204"/>
      <c r="E44" s="166">
        <v>52093</v>
      </c>
      <c r="F44" s="155" t="s">
        <v>561</v>
      </c>
      <c r="G44" s="158" t="s">
        <v>489</v>
      </c>
      <c r="H44" s="158" t="s">
        <v>562</v>
      </c>
      <c r="I44" s="155" t="s">
        <v>563</v>
      </c>
      <c r="J44" s="158" t="s">
        <v>564</v>
      </c>
    </row>
    <row r="45" spans="1:10" s="62" customFormat="1" ht="48" x14ac:dyDescent="0.15">
      <c r="A45" s="61" t="s">
        <v>359</v>
      </c>
      <c r="B45" s="158"/>
      <c r="C45" s="154"/>
      <c r="D45" s="204"/>
      <c r="E45" s="155" t="s">
        <v>565</v>
      </c>
      <c r="F45" s="158" t="s">
        <v>566</v>
      </c>
      <c r="G45" s="158" t="s">
        <v>567</v>
      </c>
      <c r="H45" s="158" t="s">
        <v>568</v>
      </c>
      <c r="I45" s="158">
        <v>763865009</v>
      </c>
      <c r="J45" s="158" t="s">
        <v>569</v>
      </c>
    </row>
    <row r="46" spans="1:10" s="62" customFormat="1" ht="48" x14ac:dyDescent="0.15">
      <c r="A46" s="61" t="s">
        <v>359</v>
      </c>
      <c r="B46" s="158"/>
      <c r="C46" s="154"/>
      <c r="D46" s="204"/>
      <c r="E46" s="155" t="s">
        <v>548</v>
      </c>
      <c r="F46" s="158" t="s">
        <v>549</v>
      </c>
      <c r="G46" s="158" t="s">
        <v>530</v>
      </c>
      <c r="H46" s="158" t="s">
        <v>531</v>
      </c>
      <c r="I46" s="158">
        <v>370987005</v>
      </c>
      <c r="J46" s="158" t="s">
        <v>551</v>
      </c>
    </row>
    <row r="47" spans="1:10" s="62" customFormat="1" ht="48" x14ac:dyDescent="0.15">
      <c r="A47" s="61" t="s">
        <v>359</v>
      </c>
      <c r="B47" s="158"/>
      <c r="C47" s="154"/>
      <c r="D47" s="204"/>
      <c r="E47" s="155" t="s">
        <v>570</v>
      </c>
      <c r="F47" s="158" t="s">
        <v>571</v>
      </c>
      <c r="G47" s="158" t="s">
        <v>572</v>
      </c>
      <c r="H47" s="158" t="s">
        <v>573</v>
      </c>
      <c r="I47" s="155" t="s">
        <v>574</v>
      </c>
      <c r="J47" s="158" t="s">
        <v>575</v>
      </c>
    </row>
    <row r="48" spans="1:10" s="62" customFormat="1" ht="48" x14ac:dyDescent="0.15">
      <c r="A48" s="61" t="s">
        <v>359</v>
      </c>
      <c r="B48" s="158"/>
      <c r="C48" s="154"/>
      <c r="D48" s="204"/>
      <c r="E48" s="155" t="s">
        <v>576</v>
      </c>
      <c r="F48" s="158" t="s">
        <v>577</v>
      </c>
      <c r="G48" s="158" t="s">
        <v>578</v>
      </c>
      <c r="H48" s="158" t="s">
        <v>579</v>
      </c>
      <c r="I48" s="207" t="s">
        <v>407</v>
      </c>
      <c r="J48" s="208" t="s">
        <v>407</v>
      </c>
    </row>
    <row r="49" spans="1:10" s="62" customFormat="1" ht="48" x14ac:dyDescent="0.15">
      <c r="A49" s="61" t="s">
        <v>359</v>
      </c>
      <c r="B49" s="158"/>
      <c r="C49" s="154"/>
      <c r="D49" s="204"/>
      <c r="E49" s="155" t="s">
        <v>580</v>
      </c>
      <c r="F49" s="158" t="s">
        <v>581</v>
      </c>
      <c r="G49" s="158" t="s">
        <v>483</v>
      </c>
      <c r="H49" s="158" t="s">
        <v>484</v>
      </c>
      <c r="I49" s="155" t="s">
        <v>582</v>
      </c>
      <c r="J49" s="158" t="s">
        <v>583</v>
      </c>
    </row>
    <row r="50" spans="1:10" s="62" customFormat="1" ht="48" x14ac:dyDescent="0.15">
      <c r="A50" s="61" t="s">
        <v>359</v>
      </c>
      <c r="B50" s="158"/>
      <c r="C50" s="154"/>
      <c r="D50" s="204"/>
      <c r="E50" s="155" t="s">
        <v>584</v>
      </c>
      <c r="F50" s="158" t="s">
        <v>585</v>
      </c>
      <c r="G50" s="158" t="s">
        <v>586</v>
      </c>
      <c r="H50" s="158" t="s">
        <v>587</v>
      </c>
      <c r="I50" s="158">
        <v>255031003</v>
      </c>
      <c r="J50" s="158" t="s">
        <v>588</v>
      </c>
    </row>
    <row r="51" spans="1:10" s="62" customFormat="1" ht="48" x14ac:dyDescent="0.15">
      <c r="A51" s="61" t="s">
        <v>359</v>
      </c>
      <c r="B51" s="158"/>
      <c r="C51" s="154"/>
      <c r="D51" s="204"/>
      <c r="E51" s="155" t="s">
        <v>589</v>
      </c>
      <c r="F51" s="158" t="s">
        <v>590</v>
      </c>
      <c r="G51" s="158" t="s">
        <v>591</v>
      </c>
      <c r="H51" s="158" t="s">
        <v>592</v>
      </c>
      <c r="I51" s="158">
        <v>424151006</v>
      </c>
      <c r="J51" s="158" t="s">
        <v>593</v>
      </c>
    </row>
    <row r="52" spans="1:10" s="62" customFormat="1" ht="48" x14ac:dyDescent="0.15">
      <c r="A52" s="61" t="s">
        <v>359</v>
      </c>
      <c r="B52" s="158"/>
      <c r="C52" s="154"/>
      <c r="D52" s="204"/>
      <c r="E52" s="155" t="s">
        <v>594</v>
      </c>
      <c r="F52" s="158" t="s">
        <v>595</v>
      </c>
      <c r="G52" s="158" t="s">
        <v>483</v>
      </c>
      <c r="H52" s="158" t="s">
        <v>484</v>
      </c>
      <c r="I52" s="155" t="s">
        <v>596</v>
      </c>
      <c r="J52" s="158" t="s">
        <v>597</v>
      </c>
    </row>
    <row r="53" spans="1:10" s="62" customFormat="1" ht="48" x14ac:dyDescent="0.15">
      <c r="A53" s="61" t="s">
        <v>359</v>
      </c>
      <c r="B53" s="158"/>
      <c r="C53" s="154"/>
      <c r="D53" s="204"/>
      <c r="E53" s="155" t="s">
        <v>598</v>
      </c>
      <c r="F53" s="158" t="s">
        <v>599</v>
      </c>
      <c r="G53" s="158" t="s">
        <v>600</v>
      </c>
      <c r="H53" s="158" t="s">
        <v>601</v>
      </c>
      <c r="I53" s="158">
        <v>722718001</v>
      </c>
      <c r="J53" s="158" t="s">
        <v>602</v>
      </c>
    </row>
    <row r="54" spans="1:10" s="62" customFormat="1" ht="48" x14ac:dyDescent="0.15">
      <c r="A54" s="61" t="s">
        <v>359</v>
      </c>
      <c r="B54" s="158"/>
      <c r="C54" s="154"/>
      <c r="D54" s="204"/>
      <c r="E54" s="155" t="s">
        <v>603</v>
      </c>
      <c r="F54" s="158" t="s">
        <v>604</v>
      </c>
      <c r="G54" s="158" t="s">
        <v>605</v>
      </c>
      <c r="H54" s="158" t="s">
        <v>606</v>
      </c>
      <c r="I54" s="158">
        <v>713327005</v>
      </c>
      <c r="J54" s="158" t="s">
        <v>607</v>
      </c>
    </row>
    <row r="55" spans="1:10" s="62" customFormat="1" ht="48" x14ac:dyDescent="0.15">
      <c r="A55" s="61" t="s">
        <v>359</v>
      </c>
      <c r="B55" s="158"/>
      <c r="C55" s="154"/>
      <c r="D55" s="204"/>
      <c r="E55" s="155" t="s">
        <v>608</v>
      </c>
      <c r="F55" s="158" t="s">
        <v>609</v>
      </c>
      <c r="G55" s="158" t="s">
        <v>610</v>
      </c>
      <c r="H55" s="158" t="s">
        <v>611</v>
      </c>
      <c r="I55" s="158">
        <v>92048008</v>
      </c>
      <c r="J55" s="158" t="s">
        <v>612</v>
      </c>
    </row>
    <row r="56" spans="1:10" s="62" customFormat="1" ht="48" x14ac:dyDescent="0.15">
      <c r="A56" s="61" t="s">
        <v>359</v>
      </c>
      <c r="B56" s="158"/>
      <c r="C56" s="154"/>
      <c r="D56" s="204"/>
      <c r="E56" s="155" t="s">
        <v>613</v>
      </c>
      <c r="F56" s="158" t="s">
        <v>614</v>
      </c>
      <c r="G56" s="158" t="s">
        <v>615</v>
      </c>
      <c r="H56" s="158" t="s">
        <v>616</v>
      </c>
      <c r="I56" s="158">
        <v>421998001</v>
      </c>
      <c r="J56" s="158" t="s">
        <v>617</v>
      </c>
    </row>
    <row r="57" spans="1:10" s="62" customFormat="1" ht="64" x14ac:dyDescent="0.15">
      <c r="A57" s="61" t="s">
        <v>359</v>
      </c>
      <c r="B57" s="158"/>
      <c r="C57" s="154"/>
      <c r="D57" s="204"/>
      <c r="E57" s="155" t="s">
        <v>618</v>
      </c>
      <c r="F57" s="158" t="s">
        <v>619</v>
      </c>
      <c r="G57" s="158" t="s">
        <v>620</v>
      </c>
      <c r="H57" s="158" t="s">
        <v>621</v>
      </c>
      <c r="I57" s="158">
        <v>406579002</v>
      </c>
      <c r="J57" s="158" t="s">
        <v>622</v>
      </c>
    </row>
    <row r="58" spans="1:10" s="62" customFormat="1" ht="48" x14ac:dyDescent="0.15">
      <c r="A58" s="61" t="s">
        <v>359</v>
      </c>
      <c r="B58" s="158"/>
      <c r="C58" s="154"/>
      <c r="D58" s="204"/>
      <c r="E58" s="155" t="s">
        <v>623</v>
      </c>
      <c r="F58" s="158" t="s">
        <v>624</v>
      </c>
      <c r="G58" s="158" t="s">
        <v>625</v>
      </c>
      <c r="H58" s="158" t="s">
        <v>626</v>
      </c>
      <c r="I58" s="158">
        <v>128124001</v>
      </c>
      <c r="J58" s="158" t="s">
        <v>627</v>
      </c>
    </row>
    <row r="59" spans="1:10" s="62" customFormat="1" ht="48" x14ac:dyDescent="0.15">
      <c r="A59" s="61" t="s">
        <v>359</v>
      </c>
      <c r="B59" s="158"/>
      <c r="C59" s="154"/>
      <c r="D59" s="204"/>
      <c r="E59" s="155" t="s">
        <v>628</v>
      </c>
      <c r="F59" s="158" t="s">
        <v>629</v>
      </c>
      <c r="G59" s="158" t="s">
        <v>630</v>
      </c>
      <c r="H59" s="158" t="s">
        <v>631</v>
      </c>
      <c r="I59" s="158">
        <v>128126004</v>
      </c>
      <c r="J59" s="158" t="s">
        <v>632</v>
      </c>
    </row>
    <row r="60" spans="1:10" s="62" customFormat="1" ht="48" x14ac:dyDescent="0.15">
      <c r="A60" s="61" t="s">
        <v>359</v>
      </c>
      <c r="B60" s="158"/>
      <c r="C60" s="154"/>
      <c r="D60" s="204"/>
      <c r="E60" s="155" t="s">
        <v>633</v>
      </c>
      <c r="F60" s="158" t="s">
        <v>634</v>
      </c>
      <c r="G60" s="158" t="s">
        <v>635</v>
      </c>
      <c r="H60" s="158" t="s">
        <v>636</v>
      </c>
      <c r="I60" s="158">
        <v>26039008</v>
      </c>
      <c r="J60" s="158" t="s">
        <v>637</v>
      </c>
    </row>
    <row r="61" spans="1:10" s="62" customFormat="1" ht="64" x14ac:dyDescent="0.15">
      <c r="A61" s="61" t="s">
        <v>359</v>
      </c>
      <c r="B61" s="158"/>
      <c r="C61" s="154"/>
      <c r="D61" s="204"/>
      <c r="E61" s="155" t="s">
        <v>638</v>
      </c>
      <c r="F61" s="158" t="s">
        <v>639</v>
      </c>
      <c r="G61" s="158" t="s">
        <v>640</v>
      </c>
      <c r="H61" s="158" t="s">
        <v>641</v>
      </c>
      <c r="I61" s="155" t="s">
        <v>642</v>
      </c>
      <c r="J61" s="158" t="s">
        <v>643</v>
      </c>
    </row>
    <row r="62" spans="1:10" s="62" customFormat="1" ht="48" x14ac:dyDescent="0.15">
      <c r="A62" s="61" t="s">
        <v>359</v>
      </c>
      <c r="B62" s="158"/>
      <c r="C62" s="154"/>
      <c r="D62" s="204"/>
      <c r="E62" s="155" t="s">
        <v>644</v>
      </c>
      <c r="F62" s="158" t="s">
        <v>645</v>
      </c>
      <c r="G62" s="158" t="s">
        <v>646</v>
      </c>
      <c r="H62" s="158" t="s">
        <v>647</v>
      </c>
      <c r="I62" s="158">
        <v>94243009</v>
      </c>
      <c r="J62" s="158" t="s">
        <v>648</v>
      </c>
    </row>
    <row r="63" spans="1:10" s="62" customFormat="1" ht="48" x14ac:dyDescent="0.15">
      <c r="A63" s="61" t="s">
        <v>359</v>
      </c>
      <c r="B63" s="158"/>
      <c r="C63" s="154"/>
      <c r="D63" s="204"/>
      <c r="E63" s="155" t="s">
        <v>649</v>
      </c>
      <c r="F63" s="158" t="s">
        <v>650</v>
      </c>
      <c r="G63" s="158" t="s">
        <v>651</v>
      </c>
      <c r="H63" s="158" t="s">
        <v>652</v>
      </c>
      <c r="I63" s="158">
        <v>1156833003</v>
      </c>
      <c r="J63" s="158" t="s">
        <v>653</v>
      </c>
    </row>
    <row r="64" spans="1:10" s="62" customFormat="1" ht="48" x14ac:dyDescent="0.15">
      <c r="A64" s="61" t="s">
        <v>359</v>
      </c>
      <c r="B64" s="158"/>
      <c r="C64" s="154"/>
      <c r="D64" s="204"/>
      <c r="E64" s="155" t="s">
        <v>654</v>
      </c>
      <c r="F64" s="158" t="s">
        <v>655</v>
      </c>
      <c r="G64" s="158" t="s">
        <v>656</v>
      </c>
      <c r="H64" s="158" t="s">
        <v>657</v>
      </c>
      <c r="I64" s="158">
        <v>23853001</v>
      </c>
      <c r="J64" s="158" t="s">
        <v>658</v>
      </c>
    </row>
    <row r="65" spans="1:15" s="62" customFormat="1" ht="48" x14ac:dyDescent="0.15">
      <c r="A65" s="61" t="s">
        <v>359</v>
      </c>
      <c r="B65" s="158"/>
      <c r="C65" s="154"/>
      <c r="D65" s="204"/>
      <c r="E65" s="155" t="s">
        <v>659</v>
      </c>
      <c r="F65" s="158" t="s">
        <v>660</v>
      </c>
      <c r="G65" s="158" t="s">
        <v>661</v>
      </c>
      <c r="H65" s="158" t="s">
        <v>662</v>
      </c>
      <c r="I65" s="158">
        <v>448254007</v>
      </c>
      <c r="J65" s="158" t="s">
        <v>663</v>
      </c>
      <c r="K65" s="166"/>
      <c r="L65" s="166"/>
      <c r="M65" s="166"/>
      <c r="N65" s="166"/>
      <c r="O65" s="166"/>
    </row>
    <row r="66" spans="1:15" s="62" customFormat="1" ht="48" x14ac:dyDescent="0.15">
      <c r="A66" s="61" t="s">
        <v>359</v>
      </c>
      <c r="B66" s="158"/>
      <c r="C66" s="154"/>
      <c r="D66" s="204"/>
      <c r="E66" s="155" t="s">
        <v>664</v>
      </c>
      <c r="F66" s="158" t="s">
        <v>665</v>
      </c>
      <c r="G66" s="158" t="s">
        <v>666</v>
      </c>
      <c r="H66" s="158" t="s">
        <v>667</v>
      </c>
      <c r="I66" s="158">
        <v>449221001</v>
      </c>
      <c r="J66" s="158" t="s">
        <v>668</v>
      </c>
      <c r="K66" s="166"/>
      <c r="L66" s="166"/>
      <c r="M66" s="166"/>
      <c r="N66" s="166"/>
      <c r="O66" s="166"/>
    </row>
    <row r="67" spans="1:15" s="62" customFormat="1" ht="48" x14ac:dyDescent="0.15">
      <c r="A67" s="61" t="s">
        <v>359</v>
      </c>
      <c r="B67" s="158"/>
      <c r="C67" s="154"/>
      <c r="D67" s="204"/>
      <c r="E67" s="155" t="s">
        <v>669</v>
      </c>
      <c r="F67" s="158" t="s">
        <v>670</v>
      </c>
      <c r="G67" s="158" t="s">
        <v>671</v>
      </c>
      <c r="H67" s="158" t="s">
        <v>667</v>
      </c>
      <c r="I67" s="158">
        <v>448995000</v>
      </c>
      <c r="J67" s="158" t="s">
        <v>672</v>
      </c>
      <c r="K67" s="166"/>
      <c r="L67" s="166"/>
      <c r="M67" s="166"/>
      <c r="N67" s="166"/>
      <c r="O67" s="166"/>
    </row>
    <row r="68" spans="1:15" s="62" customFormat="1" ht="48" x14ac:dyDescent="0.15">
      <c r="A68" s="61" t="s">
        <v>359</v>
      </c>
      <c r="B68" s="158"/>
      <c r="C68" s="154"/>
      <c r="D68" s="204"/>
      <c r="E68" s="155" t="s">
        <v>673</v>
      </c>
      <c r="F68" s="158" t="s">
        <v>674</v>
      </c>
      <c r="G68" s="158" t="s">
        <v>675</v>
      </c>
      <c r="H68" s="158" t="s">
        <v>676</v>
      </c>
      <c r="I68" s="158">
        <v>734066005</v>
      </c>
      <c r="J68" s="158" t="s">
        <v>677</v>
      </c>
      <c r="K68" s="166"/>
      <c r="L68" s="166"/>
      <c r="M68" s="166"/>
      <c r="N68" s="166"/>
      <c r="O68" s="166"/>
    </row>
    <row r="69" spans="1:15" s="62" customFormat="1" ht="48" x14ac:dyDescent="0.15">
      <c r="A69" s="61" t="s">
        <v>359</v>
      </c>
      <c r="B69" s="158"/>
      <c r="C69" s="154"/>
      <c r="D69" s="204"/>
      <c r="E69" s="155" t="s">
        <v>678</v>
      </c>
      <c r="F69" s="158" t="s">
        <v>679</v>
      </c>
      <c r="G69" s="158" t="s">
        <v>651</v>
      </c>
      <c r="H69" s="158" t="s">
        <v>652</v>
      </c>
      <c r="I69" s="207" t="s">
        <v>407</v>
      </c>
      <c r="J69" s="208" t="s">
        <v>407</v>
      </c>
      <c r="K69" s="166"/>
      <c r="L69" s="166"/>
      <c r="M69" s="166"/>
      <c r="N69" s="166"/>
      <c r="O69" s="166"/>
    </row>
    <row r="70" spans="1:15" s="62" customFormat="1" ht="48" x14ac:dyDescent="0.15">
      <c r="A70" s="61" t="s">
        <v>359</v>
      </c>
      <c r="B70" s="158"/>
      <c r="C70" s="154"/>
      <c r="D70" s="204"/>
      <c r="E70" s="155" t="s">
        <v>680</v>
      </c>
      <c r="F70" s="158" t="s">
        <v>681</v>
      </c>
      <c r="G70" s="158" t="s">
        <v>682</v>
      </c>
      <c r="H70" s="158" t="s">
        <v>683</v>
      </c>
      <c r="I70" s="158">
        <v>302810003</v>
      </c>
      <c r="J70" s="158" t="s">
        <v>684</v>
      </c>
      <c r="K70" s="166"/>
      <c r="L70" s="166"/>
      <c r="M70" s="166"/>
      <c r="N70" s="166"/>
      <c r="O70" s="166"/>
    </row>
    <row r="71" spans="1:15" s="62" customFormat="1" ht="48" x14ac:dyDescent="0.15">
      <c r="A71" s="61" t="s">
        <v>359</v>
      </c>
      <c r="B71" s="158" t="s">
        <v>251</v>
      </c>
      <c r="C71" s="158" t="s">
        <v>685</v>
      </c>
      <c r="D71" s="152"/>
      <c r="E71" s="159" t="s">
        <v>686</v>
      </c>
      <c r="F71" s="158" t="s">
        <v>687</v>
      </c>
      <c r="G71" s="158" t="s">
        <v>688</v>
      </c>
      <c r="H71" s="158" t="s">
        <v>689</v>
      </c>
      <c r="I71" s="158">
        <v>67531005</v>
      </c>
      <c r="J71" s="158" t="s">
        <v>690</v>
      </c>
      <c r="K71" s="166"/>
      <c r="L71" s="166"/>
      <c r="M71" s="166"/>
      <c r="N71" s="166"/>
      <c r="O71" s="166"/>
    </row>
    <row r="72" spans="1:15" s="62" customFormat="1" ht="48" x14ac:dyDescent="0.15">
      <c r="A72" s="158" t="s">
        <v>359</v>
      </c>
      <c r="B72" s="158" t="s">
        <v>251</v>
      </c>
      <c r="C72" s="158" t="s">
        <v>691</v>
      </c>
      <c r="D72" s="155"/>
      <c r="E72" s="155" t="s">
        <v>692</v>
      </c>
      <c r="F72" s="158" t="s">
        <v>693</v>
      </c>
      <c r="G72" s="158" t="s">
        <v>694</v>
      </c>
      <c r="H72" s="158" t="s">
        <v>695</v>
      </c>
      <c r="I72" s="158">
        <v>50429003</v>
      </c>
      <c r="J72" s="158" t="s">
        <v>696</v>
      </c>
      <c r="K72" s="166"/>
      <c r="L72" s="166"/>
      <c r="M72" s="166"/>
      <c r="N72" s="166"/>
      <c r="O72" s="166"/>
    </row>
    <row r="73" spans="1:15" s="62" customFormat="1" ht="48" x14ac:dyDescent="0.15">
      <c r="A73" s="61" t="s">
        <v>359</v>
      </c>
      <c r="B73" s="158"/>
      <c r="C73" s="158"/>
      <c r="D73" s="155"/>
      <c r="E73" s="150" t="s">
        <v>697</v>
      </c>
      <c r="F73" s="158" t="s">
        <v>698</v>
      </c>
      <c r="G73" s="158" t="s">
        <v>694</v>
      </c>
      <c r="H73" s="158" t="s">
        <v>695</v>
      </c>
      <c r="I73" s="158">
        <v>25397008</v>
      </c>
      <c r="J73" s="158" t="s">
        <v>699</v>
      </c>
      <c r="K73" s="166"/>
      <c r="L73" s="166"/>
      <c r="M73" s="166"/>
      <c r="N73" s="166"/>
      <c r="O73" s="166"/>
    </row>
    <row r="74" spans="1:15" s="62" customFormat="1" ht="48" x14ac:dyDescent="0.15">
      <c r="A74" s="158" t="s">
        <v>359</v>
      </c>
      <c r="B74" s="158" t="s">
        <v>251</v>
      </c>
      <c r="C74" s="158" t="s">
        <v>700</v>
      </c>
      <c r="D74" s="155"/>
      <c r="E74" s="155" t="s">
        <v>701</v>
      </c>
      <c r="F74" s="158" t="s">
        <v>702</v>
      </c>
      <c r="G74" s="158" t="s">
        <v>703</v>
      </c>
      <c r="H74" s="158" t="s">
        <v>704</v>
      </c>
      <c r="I74" s="158">
        <v>47032000</v>
      </c>
      <c r="J74" s="158" t="s">
        <v>705</v>
      </c>
      <c r="K74" s="166"/>
      <c r="L74" s="166"/>
      <c r="M74" s="166"/>
      <c r="N74" s="166"/>
      <c r="O74" s="166"/>
    </row>
    <row r="75" spans="1:15" s="62" customFormat="1" ht="48" x14ac:dyDescent="0.15">
      <c r="A75" s="158" t="s">
        <v>359</v>
      </c>
      <c r="B75" s="158" t="s">
        <v>251</v>
      </c>
      <c r="C75" s="156" t="s">
        <v>706</v>
      </c>
      <c r="D75" s="157"/>
      <c r="E75" s="155" t="s">
        <v>707</v>
      </c>
      <c r="F75" s="158" t="s">
        <v>708</v>
      </c>
      <c r="G75" s="158" t="s">
        <v>709</v>
      </c>
      <c r="H75" s="158" t="s">
        <v>710</v>
      </c>
      <c r="I75" s="158">
        <v>30753002</v>
      </c>
      <c r="J75" s="158" t="s">
        <v>711</v>
      </c>
      <c r="K75" s="166"/>
      <c r="L75" s="166"/>
      <c r="M75" s="166"/>
      <c r="N75" s="166"/>
      <c r="O75" s="166"/>
    </row>
    <row r="76" spans="1:15" s="62" customFormat="1" ht="48" x14ac:dyDescent="0.15">
      <c r="A76" s="158" t="s">
        <v>359</v>
      </c>
      <c r="B76" s="158" t="s">
        <v>251</v>
      </c>
      <c r="C76" s="156" t="s">
        <v>712</v>
      </c>
      <c r="D76" s="157"/>
      <c r="E76" s="155" t="s">
        <v>713</v>
      </c>
      <c r="F76" s="158" t="s">
        <v>714</v>
      </c>
      <c r="G76" s="158" t="s">
        <v>715</v>
      </c>
      <c r="H76" s="158" t="s">
        <v>716</v>
      </c>
      <c r="I76" s="158">
        <v>68267002</v>
      </c>
      <c r="J76" s="158" t="s">
        <v>717</v>
      </c>
      <c r="K76" s="166"/>
      <c r="L76" s="166"/>
      <c r="M76" s="166"/>
      <c r="N76" s="166"/>
      <c r="O76" s="166"/>
    </row>
    <row r="77" spans="1:15" s="62" customFormat="1" ht="48" x14ac:dyDescent="0.15">
      <c r="A77" s="61" t="s">
        <v>359</v>
      </c>
      <c r="B77" s="158"/>
      <c r="C77" s="156"/>
      <c r="D77" s="157"/>
      <c r="E77" s="155" t="s">
        <v>718</v>
      </c>
      <c r="F77" s="158" t="s">
        <v>719</v>
      </c>
      <c r="G77" s="158" t="s">
        <v>715</v>
      </c>
      <c r="H77" s="158" t="s">
        <v>716</v>
      </c>
      <c r="I77" s="158">
        <v>698838008</v>
      </c>
      <c r="J77" s="158" t="s">
        <v>720</v>
      </c>
      <c r="K77" s="166"/>
      <c r="L77" s="166"/>
      <c r="M77" s="166"/>
      <c r="N77" s="166"/>
      <c r="O77" s="166"/>
    </row>
    <row r="78" spans="1:15" s="62" customFormat="1" ht="48" x14ac:dyDescent="0.15">
      <c r="A78" s="61" t="s">
        <v>359</v>
      </c>
      <c r="B78" s="158"/>
      <c r="C78" s="156"/>
      <c r="D78" s="157"/>
      <c r="E78" s="155" t="s">
        <v>721</v>
      </c>
      <c r="F78" s="158" t="s">
        <v>722</v>
      </c>
      <c r="G78" s="158" t="s">
        <v>715</v>
      </c>
      <c r="H78" s="158" t="s">
        <v>716</v>
      </c>
      <c r="I78" s="158">
        <v>698839000</v>
      </c>
      <c r="J78" s="158" t="s">
        <v>723</v>
      </c>
      <c r="K78" s="166"/>
      <c r="L78" s="166"/>
      <c r="M78" s="166"/>
      <c r="N78" s="166"/>
      <c r="O78" s="166"/>
    </row>
    <row r="79" spans="1:15" s="62" customFormat="1" ht="32" x14ac:dyDescent="0.15">
      <c r="A79" s="158">
        <v>14</v>
      </c>
      <c r="B79" s="158" t="s">
        <v>251</v>
      </c>
      <c r="C79" s="158" t="s">
        <v>724</v>
      </c>
      <c r="D79" s="155" t="s">
        <v>725</v>
      </c>
      <c r="E79" s="209" t="s">
        <v>726</v>
      </c>
      <c r="F79" s="158"/>
      <c r="G79" s="158"/>
      <c r="H79" s="158"/>
      <c r="I79" s="158"/>
      <c r="J79" s="158"/>
      <c r="K79" s="166"/>
      <c r="L79" s="166"/>
      <c r="M79" s="166"/>
      <c r="N79" s="166"/>
      <c r="O79" s="166"/>
    </row>
    <row r="80" spans="1:15" s="62" customFormat="1" ht="32" x14ac:dyDescent="0.15">
      <c r="A80" s="158" t="s">
        <v>727</v>
      </c>
      <c r="B80" s="158" t="s">
        <v>728</v>
      </c>
      <c r="C80" s="158" t="s">
        <v>265</v>
      </c>
      <c r="D80" s="155"/>
      <c r="E80" s="139">
        <v>73543</v>
      </c>
      <c r="F80" s="61" t="s">
        <v>729</v>
      </c>
      <c r="G80" s="61"/>
      <c r="H80" s="61"/>
      <c r="I80" s="61">
        <v>171757002</v>
      </c>
      <c r="J80" s="61" t="s">
        <v>730</v>
      </c>
      <c r="K80" s="166"/>
      <c r="L80" s="166"/>
      <c r="M80" s="166"/>
      <c r="N80" s="166"/>
      <c r="O80" s="166"/>
    </row>
    <row r="81" spans="1:15" s="62" customFormat="1" ht="32" x14ac:dyDescent="0.15">
      <c r="A81" s="158" t="s">
        <v>727</v>
      </c>
      <c r="B81" s="158"/>
      <c r="C81" s="158"/>
      <c r="D81" s="155"/>
      <c r="E81" s="139" t="s">
        <v>731</v>
      </c>
      <c r="F81" s="61" t="s">
        <v>732</v>
      </c>
      <c r="G81" s="61"/>
      <c r="H81" s="61"/>
      <c r="I81" s="61">
        <v>4579008</v>
      </c>
      <c r="J81" s="61" t="s">
        <v>733</v>
      </c>
      <c r="K81" s="166"/>
      <c r="L81" s="166"/>
      <c r="M81" s="166"/>
      <c r="N81" s="166"/>
      <c r="O81" s="166"/>
    </row>
    <row r="82" spans="1:15" s="62" customFormat="1" ht="32" x14ac:dyDescent="0.15">
      <c r="A82" s="158" t="s">
        <v>727</v>
      </c>
      <c r="B82" s="158"/>
      <c r="C82" s="158"/>
      <c r="D82" s="155"/>
      <c r="E82" s="155" t="s">
        <v>734</v>
      </c>
      <c r="F82" s="61" t="s">
        <v>735</v>
      </c>
      <c r="G82" s="61"/>
      <c r="H82" s="61"/>
      <c r="I82" s="61">
        <v>47020004</v>
      </c>
      <c r="J82" s="61" t="s">
        <v>736</v>
      </c>
      <c r="K82" s="166"/>
      <c r="L82" s="166"/>
      <c r="M82" s="166"/>
      <c r="N82" s="166"/>
      <c r="O82" s="166"/>
    </row>
    <row r="83" spans="1:15" s="62" customFormat="1" ht="32" x14ac:dyDescent="0.15">
      <c r="A83" s="158" t="s">
        <v>727</v>
      </c>
      <c r="B83" s="158"/>
      <c r="C83" s="158"/>
      <c r="D83" s="157"/>
      <c r="E83" s="139" t="s">
        <v>737</v>
      </c>
      <c r="F83" s="61" t="s">
        <v>738</v>
      </c>
      <c r="G83" s="61"/>
      <c r="H83" s="61"/>
      <c r="I83" s="149">
        <v>130371000146107</v>
      </c>
      <c r="J83" s="61" t="s">
        <v>739</v>
      </c>
      <c r="K83" s="166"/>
      <c r="L83" s="166"/>
      <c r="M83" s="166"/>
      <c r="N83" s="166"/>
      <c r="O83" s="166"/>
    </row>
    <row r="84" spans="1:15" s="62" customFormat="1" ht="32" x14ac:dyDescent="0.15">
      <c r="A84" s="158" t="s">
        <v>727</v>
      </c>
      <c r="B84" s="158" t="s">
        <v>728</v>
      </c>
      <c r="C84" s="158" t="s">
        <v>270</v>
      </c>
      <c r="D84" s="155"/>
      <c r="E84" s="139">
        <v>73543</v>
      </c>
      <c r="F84" s="61" t="s">
        <v>729</v>
      </c>
      <c r="G84" s="61"/>
      <c r="H84" s="61"/>
      <c r="I84" s="61">
        <v>171757002</v>
      </c>
      <c r="J84" s="61" t="s">
        <v>730</v>
      </c>
      <c r="K84" s="166"/>
      <c r="L84" s="166"/>
      <c r="M84" s="166"/>
      <c r="N84" s="166"/>
      <c r="O84" s="166"/>
    </row>
    <row r="85" spans="1:15" s="62" customFormat="1" ht="32" x14ac:dyDescent="0.15">
      <c r="A85" s="158" t="s">
        <v>727</v>
      </c>
      <c r="B85" s="158"/>
      <c r="C85" s="158"/>
      <c r="D85" s="155"/>
      <c r="E85" s="139" t="s">
        <v>731</v>
      </c>
      <c r="F85" s="61" t="s">
        <v>732</v>
      </c>
      <c r="G85" s="61"/>
      <c r="H85" s="61"/>
      <c r="I85" s="61">
        <v>4579008</v>
      </c>
      <c r="J85" s="61" t="s">
        <v>733</v>
      </c>
      <c r="K85" s="166"/>
      <c r="L85" s="166"/>
      <c r="M85" s="166"/>
      <c r="N85" s="166"/>
      <c r="O85" s="166"/>
    </row>
    <row r="86" spans="1:15" s="62" customFormat="1" ht="32" x14ac:dyDescent="0.15">
      <c r="A86" s="158" t="s">
        <v>727</v>
      </c>
      <c r="B86" s="158"/>
      <c r="C86" s="158"/>
      <c r="D86" s="155"/>
      <c r="E86" s="155" t="s">
        <v>734</v>
      </c>
      <c r="F86" s="61" t="s">
        <v>735</v>
      </c>
      <c r="G86" s="61"/>
      <c r="H86" s="61"/>
      <c r="I86" s="61">
        <v>47020004</v>
      </c>
      <c r="J86" s="61" t="s">
        <v>736</v>
      </c>
      <c r="K86" s="166"/>
      <c r="L86" s="166"/>
      <c r="M86" s="166"/>
      <c r="N86" s="166"/>
      <c r="O86" s="166"/>
    </row>
    <row r="87" spans="1:15" s="62" customFormat="1" ht="32" x14ac:dyDescent="0.15">
      <c r="A87" s="158" t="s">
        <v>727</v>
      </c>
      <c r="B87" s="158"/>
      <c r="C87" s="158"/>
      <c r="D87" s="155"/>
      <c r="E87" s="139" t="s">
        <v>737</v>
      </c>
      <c r="F87" s="61" t="s">
        <v>738</v>
      </c>
      <c r="G87" s="61"/>
      <c r="H87" s="61"/>
      <c r="I87" s="149">
        <v>130371000146107</v>
      </c>
      <c r="J87" s="61" t="s">
        <v>739</v>
      </c>
      <c r="K87" s="166"/>
      <c r="L87" s="166"/>
      <c r="M87" s="166"/>
      <c r="N87" s="166"/>
      <c r="O87" s="166"/>
    </row>
    <row r="88" spans="1:15" s="62" customFormat="1" ht="28" customHeight="1" x14ac:dyDescent="0.15">
      <c r="A88" s="158" t="s">
        <v>740</v>
      </c>
      <c r="B88" s="158" t="s">
        <v>728</v>
      </c>
      <c r="C88" s="158" t="s">
        <v>272</v>
      </c>
      <c r="D88" s="158"/>
      <c r="E88" s="157" t="s">
        <v>741</v>
      </c>
      <c r="F88" s="158" t="s">
        <v>742</v>
      </c>
      <c r="G88" s="61"/>
      <c r="H88" s="61"/>
      <c r="I88" s="158">
        <v>16900000</v>
      </c>
      <c r="J88" s="158" t="s">
        <v>743</v>
      </c>
      <c r="K88" s="166"/>
      <c r="L88" s="166"/>
      <c r="M88" s="166"/>
      <c r="N88" s="166"/>
      <c r="O88" s="166"/>
    </row>
    <row r="89" spans="1:15" s="62" customFormat="1" ht="28" customHeight="1" x14ac:dyDescent="0.15">
      <c r="A89" s="158" t="s">
        <v>740</v>
      </c>
      <c r="B89" s="158"/>
      <c r="C89" s="158"/>
      <c r="D89" s="155"/>
      <c r="E89" s="155" t="s">
        <v>744</v>
      </c>
      <c r="F89" s="158" t="s">
        <v>745</v>
      </c>
      <c r="G89" s="158"/>
      <c r="H89" s="158"/>
      <c r="I89" s="163">
        <v>150201000146109</v>
      </c>
      <c r="J89" s="158" t="s">
        <v>746</v>
      </c>
      <c r="K89" s="166"/>
      <c r="L89" s="166"/>
      <c r="M89" s="166"/>
      <c r="N89" s="166"/>
      <c r="O89" s="166"/>
    </row>
    <row r="90" spans="1:15" s="62" customFormat="1" ht="28" customHeight="1" x14ac:dyDescent="0.15">
      <c r="A90" s="158" t="s">
        <v>740</v>
      </c>
      <c r="B90" s="158"/>
      <c r="C90" s="158"/>
      <c r="D90" s="155"/>
      <c r="E90" s="155" t="s">
        <v>741</v>
      </c>
      <c r="F90" s="155" t="s">
        <v>747</v>
      </c>
      <c r="G90" s="155"/>
      <c r="H90" s="155"/>
      <c r="I90" s="155">
        <v>16900000</v>
      </c>
      <c r="J90" s="155" t="s">
        <v>743</v>
      </c>
      <c r="K90" s="166"/>
      <c r="L90" s="166"/>
      <c r="M90" s="166"/>
      <c r="N90" s="166"/>
      <c r="O90" s="166"/>
    </row>
    <row r="91" spans="1:15" s="62" customFormat="1" ht="28" customHeight="1" x14ac:dyDescent="0.15">
      <c r="A91" s="158" t="s">
        <v>740</v>
      </c>
      <c r="B91" s="158"/>
      <c r="C91" s="158"/>
      <c r="D91" s="155"/>
      <c r="E91" s="155" t="s">
        <v>748</v>
      </c>
      <c r="F91" s="155" t="s">
        <v>749</v>
      </c>
      <c r="G91" s="155"/>
      <c r="H91" s="155"/>
      <c r="I91" s="155">
        <v>171522002</v>
      </c>
      <c r="J91" s="155" t="s">
        <v>750</v>
      </c>
      <c r="K91" s="166"/>
      <c r="L91" s="166"/>
      <c r="M91" s="166"/>
      <c r="N91" s="166"/>
      <c r="O91" s="166"/>
    </row>
    <row r="92" spans="1:15" s="62" customFormat="1" ht="28" customHeight="1" x14ac:dyDescent="0.15">
      <c r="A92" s="158" t="s">
        <v>740</v>
      </c>
      <c r="B92" s="158"/>
      <c r="C92" s="158"/>
      <c r="D92" s="155"/>
      <c r="E92" s="162" t="s">
        <v>751</v>
      </c>
      <c r="F92" s="155" t="s">
        <v>752</v>
      </c>
      <c r="G92" s="155"/>
      <c r="H92" s="155"/>
      <c r="I92" s="155">
        <v>72912002</v>
      </c>
      <c r="J92" s="155" t="s">
        <v>753</v>
      </c>
      <c r="K92" s="166"/>
      <c r="L92" s="166"/>
      <c r="M92" s="166"/>
      <c r="N92" s="166"/>
      <c r="O92" s="166"/>
    </row>
    <row r="93" spans="1:15" s="62" customFormat="1" ht="28" customHeight="1" x14ac:dyDescent="0.15">
      <c r="A93" s="158" t="s">
        <v>740</v>
      </c>
      <c r="B93" s="158"/>
      <c r="C93" s="158"/>
      <c r="D93" s="155"/>
      <c r="E93" s="155" t="s">
        <v>751</v>
      </c>
      <c r="F93" s="155" t="s">
        <v>752</v>
      </c>
      <c r="G93" s="155"/>
      <c r="H93" s="155"/>
      <c r="I93" s="155">
        <v>72912002</v>
      </c>
      <c r="J93" s="155" t="s">
        <v>753</v>
      </c>
      <c r="K93" s="155"/>
      <c r="L93" s="166"/>
      <c r="M93" s="166"/>
      <c r="N93" s="166"/>
      <c r="O93" s="166"/>
    </row>
    <row r="94" spans="1:15" s="62" customFormat="1" ht="32" x14ac:dyDescent="0.15">
      <c r="A94" s="158" t="s">
        <v>754</v>
      </c>
      <c r="B94" s="158" t="s">
        <v>755</v>
      </c>
      <c r="C94" s="158" t="s">
        <v>756</v>
      </c>
      <c r="D94" s="158"/>
      <c r="E94" s="139">
        <v>73541</v>
      </c>
      <c r="F94" s="61" t="s">
        <v>735</v>
      </c>
      <c r="G94" s="61"/>
      <c r="H94" s="61"/>
      <c r="I94" s="61">
        <v>47020004</v>
      </c>
      <c r="J94" s="61" t="s">
        <v>736</v>
      </c>
      <c r="K94" s="166"/>
      <c r="L94" s="166"/>
      <c r="M94" s="166"/>
      <c r="N94" s="166"/>
      <c r="O94" s="166"/>
    </row>
    <row r="95" spans="1:15" s="62" customFormat="1" ht="32" x14ac:dyDescent="0.15">
      <c r="A95" s="158" t="s">
        <v>757</v>
      </c>
      <c r="B95" s="158" t="s">
        <v>755</v>
      </c>
      <c r="C95" s="158" t="s">
        <v>758</v>
      </c>
      <c r="D95" s="155"/>
      <c r="E95" s="157" t="s">
        <v>759</v>
      </c>
      <c r="F95" s="158" t="s">
        <v>760</v>
      </c>
      <c r="G95" s="61"/>
      <c r="H95" s="61"/>
      <c r="I95" s="158">
        <v>4579008</v>
      </c>
      <c r="J95" s="158" t="s">
        <v>733</v>
      </c>
      <c r="K95" s="166"/>
      <c r="L95" s="166"/>
      <c r="M95" s="166"/>
      <c r="N95" s="166"/>
      <c r="O95" s="166"/>
    </row>
    <row r="96" spans="1:15" s="62" customFormat="1" ht="32" x14ac:dyDescent="0.15">
      <c r="A96" s="158" t="s">
        <v>757</v>
      </c>
      <c r="B96" s="158" t="s">
        <v>755</v>
      </c>
      <c r="C96" s="158" t="s">
        <v>761</v>
      </c>
      <c r="D96" s="155"/>
      <c r="E96" s="157" t="s">
        <v>762</v>
      </c>
      <c r="F96" s="158" t="s">
        <v>763</v>
      </c>
      <c r="G96" s="61"/>
      <c r="H96" s="61"/>
      <c r="I96" s="155" t="s">
        <v>764</v>
      </c>
      <c r="J96" s="158" t="s">
        <v>739</v>
      </c>
      <c r="K96" s="166"/>
      <c r="L96" s="166"/>
      <c r="M96" s="166"/>
      <c r="N96" s="166"/>
      <c r="O96" s="166"/>
    </row>
    <row r="97" spans="1:15" s="62" customFormat="1" ht="32" x14ac:dyDescent="0.15">
      <c r="A97" s="158" t="s">
        <v>757</v>
      </c>
      <c r="B97" s="158" t="s">
        <v>755</v>
      </c>
      <c r="C97" s="158" t="s">
        <v>765</v>
      </c>
      <c r="D97" s="155"/>
      <c r="E97" s="139">
        <v>73543</v>
      </c>
      <c r="F97" s="61" t="s">
        <v>729</v>
      </c>
      <c r="G97" s="61"/>
      <c r="H97" s="61"/>
      <c r="I97" s="61">
        <v>171757002</v>
      </c>
      <c r="J97" s="61" t="s">
        <v>730</v>
      </c>
      <c r="K97" s="166"/>
      <c r="L97" s="166"/>
      <c r="M97" s="166"/>
      <c r="N97" s="166"/>
      <c r="O97" s="166"/>
    </row>
    <row r="98" spans="1:15" s="62" customFormat="1" ht="32" x14ac:dyDescent="0.15">
      <c r="A98" s="158" t="s">
        <v>766</v>
      </c>
      <c r="B98" s="158" t="s">
        <v>767</v>
      </c>
      <c r="C98" s="158"/>
      <c r="D98" s="155"/>
      <c r="E98" s="155" t="s">
        <v>768</v>
      </c>
      <c r="F98" s="206" t="s">
        <v>769</v>
      </c>
      <c r="G98" s="61"/>
      <c r="H98" s="61"/>
      <c r="I98" s="207" t="s">
        <v>407</v>
      </c>
      <c r="J98" s="208" t="s">
        <v>407</v>
      </c>
      <c r="K98" s="166"/>
      <c r="L98" s="166"/>
      <c r="M98" s="166"/>
      <c r="N98" s="166"/>
      <c r="O98" s="166"/>
    </row>
    <row r="99" spans="1:15" s="62" customFormat="1" ht="32" x14ac:dyDescent="0.15">
      <c r="A99" s="158">
        <v>19</v>
      </c>
      <c r="B99" s="158" t="s">
        <v>285</v>
      </c>
      <c r="C99" s="158" t="s">
        <v>286</v>
      </c>
      <c r="D99" s="155"/>
      <c r="E99" s="139">
        <v>75044</v>
      </c>
      <c r="F99" s="61" t="s">
        <v>770</v>
      </c>
      <c r="G99" s="61"/>
      <c r="H99" s="61"/>
      <c r="I99" s="61">
        <v>446541009</v>
      </c>
      <c r="J99" s="61" t="s">
        <v>771</v>
      </c>
      <c r="K99" s="166"/>
      <c r="L99" s="166"/>
      <c r="M99" s="166"/>
      <c r="N99" s="166"/>
      <c r="O99" s="166"/>
    </row>
    <row r="100" spans="1:15" s="62" customFormat="1" ht="32" x14ac:dyDescent="0.15">
      <c r="A100" s="158"/>
      <c r="B100" s="158"/>
      <c r="C100" s="158"/>
      <c r="D100" s="155"/>
      <c r="E100" s="139" t="s">
        <v>772</v>
      </c>
      <c r="F100" s="61" t="s">
        <v>773</v>
      </c>
      <c r="G100" s="61"/>
      <c r="H100" s="61"/>
      <c r="I100" s="61">
        <v>230869001</v>
      </c>
      <c r="J100" s="61" t="s">
        <v>774</v>
      </c>
      <c r="K100" s="166"/>
      <c r="L100" s="166"/>
      <c r="M100" s="166"/>
      <c r="N100" s="166"/>
      <c r="O100" s="166"/>
    </row>
    <row r="101" spans="1:15" s="62" customFormat="1" ht="32" x14ac:dyDescent="0.15">
      <c r="A101" s="158">
        <v>19</v>
      </c>
      <c r="B101" s="158" t="s">
        <v>285</v>
      </c>
      <c r="C101" s="158" t="s">
        <v>287</v>
      </c>
      <c r="D101" s="220"/>
      <c r="E101" s="220" t="s">
        <v>775</v>
      </c>
      <c r="F101" s="219" t="s">
        <v>776</v>
      </c>
      <c r="G101" s="219" t="s">
        <v>777</v>
      </c>
      <c r="H101" s="219" t="s">
        <v>778</v>
      </c>
      <c r="I101" s="139" t="s">
        <v>779</v>
      </c>
      <c r="J101" s="61" t="s">
        <v>780</v>
      </c>
      <c r="K101" s="166"/>
      <c r="L101" s="166"/>
      <c r="M101" s="166"/>
      <c r="N101" s="166"/>
      <c r="O101" s="166"/>
    </row>
    <row r="102" spans="1:15" s="62" customFormat="1" ht="16" x14ac:dyDescent="0.15">
      <c r="A102" s="158">
        <v>19</v>
      </c>
      <c r="B102" s="158" t="s">
        <v>285</v>
      </c>
      <c r="C102" s="158" t="s">
        <v>288</v>
      </c>
      <c r="D102" s="155"/>
      <c r="E102" s="158"/>
      <c r="F102" s="158" t="s">
        <v>781</v>
      </c>
      <c r="G102" s="158"/>
      <c r="H102" s="158"/>
      <c r="I102" s="158"/>
      <c r="J102" s="158"/>
      <c r="K102" s="166"/>
      <c r="L102" s="166"/>
      <c r="M102" s="166"/>
      <c r="N102" s="166"/>
      <c r="O102" s="166"/>
    </row>
    <row r="103" spans="1:15" s="62" customFormat="1" ht="48" x14ac:dyDescent="0.15">
      <c r="A103" s="158">
        <v>20</v>
      </c>
      <c r="B103" s="30" t="s">
        <v>197</v>
      </c>
      <c r="C103" s="91" t="s">
        <v>313</v>
      </c>
      <c r="D103" s="221" t="s">
        <v>782</v>
      </c>
      <c r="E103" s="154" t="s">
        <v>783</v>
      </c>
      <c r="F103" s="154" t="s">
        <v>784</v>
      </c>
      <c r="G103" s="154" t="s">
        <v>785</v>
      </c>
      <c r="H103" s="154" t="s">
        <v>786</v>
      </c>
      <c r="I103" s="217">
        <v>16861000146109</v>
      </c>
      <c r="J103" s="154" t="s">
        <v>787</v>
      </c>
      <c r="K103" s="166"/>
      <c r="L103" s="166"/>
      <c r="M103" s="166"/>
      <c r="N103" s="166"/>
      <c r="O103" s="166"/>
    </row>
    <row r="104" spans="1:15" s="62" customFormat="1" ht="32" x14ac:dyDescent="0.15">
      <c r="A104" s="158" t="s">
        <v>788</v>
      </c>
      <c r="B104" s="158" t="s">
        <v>307</v>
      </c>
      <c r="C104" s="158" t="s">
        <v>789</v>
      </c>
      <c r="D104" s="162"/>
      <c r="E104" s="218">
        <v>7906</v>
      </c>
      <c r="F104" s="219" t="s">
        <v>790</v>
      </c>
      <c r="G104" s="218" t="s">
        <v>791</v>
      </c>
      <c r="H104" s="154" t="s">
        <v>792</v>
      </c>
      <c r="I104" s="218">
        <v>85828009</v>
      </c>
      <c r="J104" s="154" t="s">
        <v>793</v>
      </c>
      <c r="K104" s="166"/>
      <c r="L104" s="166"/>
      <c r="M104" s="166"/>
      <c r="N104" s="166"/>
      <c r="O104" s="166"/>
    </row>
    <row r="105" spans="1:15" s="62" customFormat="1" ht="32" x14ac:dyDescent="0.15">
      <c r="A105" s="158" t="s">
        <v>788</v>
      </c>
      <c r="B105" s="158" t="s">
        <v>307</v>
      </c>
      <c r="C105" s="158" t="s">
        <v>308</v>
      </c>
      <c r="D105" s="162"/>
      <c r="E105" s="155" t="s">
        <v>794</v>
      </c>
      <c r="F105" s="158" t="s">
        <v>795</v>
      </c>
      <c r="G105" s="158" t="s">
        <v>796</v>
      </c>
      <c r="H105" s="158" t="s">
        <v>797</v>
      </c>
      <c r="I105" s="158">
        <v>73211009</v>
      </c>
      <c r="J105" s="158" t="s">
        <v>798</v>
      </c>
      <c r="K105" s="166"/>
      <c r="L105" s="166"/>
      <c r="M105" s="166"/>
      <c r="N105" s="166"/>
      <c r="O105" s="166"/>
    </row>
    <row r="106" spans="1:15" ht="32" x14ac:dyDescent="0.15">
      <c r="A106" s="29">
        <v>35</v>
      </c>
      <c r="B106" s="158" t="s">
        <v>303</v>
      </c>
      <c r="C106" s="29"/>
      <c r="D106" s="155"/>
      <c r="E106" s="216" t="s">
        <v>726</v>
      </c>
      <c r="F106" s="61"/>
      <c r="G106" s="29"/>
      <c r="H106" s="29"/>
      <c r="I106" s="29"/>
      <c r="J106" s="29"/>
    </row>
    <row r="107" spans="1:15" s="62" customFormat="1" ht="16" x14ac:dyDescent="0.15">
      <c r="A107" s="158" t="s">
        <v>799</v>
      </c>
      <c r="B107" s="64" t="s">
        <v>324</v>
      </c>
      <c r="C107" s="158" t="s">
        <v>325</v>
      </c>
      <c r="D107" s="158" t="s">
        <v>418</v>
      </c>
      <c r="E107" s="155" t="s">
        <v>417</v>
      </c>
      <c r="F107" s="158" t="s">
        <v>418</v>
      </c>
      <c r="G107" s="158">
        <v>7180009</v>
      </c>
      <c r="H107" s="158" t="s">
        <v>421</v>
      </c>
      <c r="I107" s="154">
        <v>7180009</v>
      </c>
      <c r="J107" s="154" t="s">
        <v>421</v>
      </c>
      <c r="K107" s="166"/>
      <c r="L107" s="166"/>
      <c r="M107" s="166"/>
      <c r="N107" s="166"/>
      <c r="O107" s="166"/>
    </row>
    <row r="108" spans="1:15" s="62" customFormat="1" ht="16" x14ac:dyDescent="0.15">
      <c r="A108" s="158" t="s">
        <v>799</v>
      </c>
      <c r="B108" s="64"/>
      <c r="C108" s="158"/>
      <c r="D108" s="157" t="s">
        <v>800</v>
      </c>
      <c r="E108" s="157" t="s">
        <v>801</v>
      </c>
      <c r="F108" s="158" t="s">
        <v>802</v>
      </c>
      <c r="G108" s="158" t="s">
        <v>449</v>
      </c>
      <c r="H108" s="158" t="s">
        <v>450</v>
      </c>
      <c r="I108" s="154">
        <v>230148000</v>
      </c>
      <c r="J108" s="154" t="s">
        <v>803</v>
      </c>
      <c r="K108" s="166"/>
      <c r="L108" s="166"/>
      <c r="M108" s="166"/>
      <c r="N108" s="166"/>
      <c r="O108" s="166"/>
    </row>
    <row r="109" spans="1:15" s="62" customFormat="1" ht="16" x14ac:dyDescent="0.15">
      <c r="A109" s="158" t="s">
        <v>799</v>
      </c>
      <c r="B109" s="64"/>
      <c r="C109" s="158"/>
      <c r="D109" s="157" t="s">
        <v>804</v>
      </c>
      <c r="E109" s="157" t="s">
        <v>805</v>
      </c>
      <c r="F109" s="158" t="s">
        <v>806</v>
      </c>
      <c r="G109" s="158" t="s">
        <v>807</v>
      </c>
      <c r="H109" s="158" t="s">
        <v>808</v>
      </c>
      <c r="I109" s="154">
        <v>5900006</v>
      </c>
      <c r="J109" s="154" t="s">
        <v>809</v>
      </c>
      <c r="K109" s="166"/>
      <c r="L109" s="166"/>
      <c r="M109" s="166"/>
      <c r="N109" s="166"/>
      <c r="O109" s="166"/>
    </row>
    <row r="110" spans="1:15" s="62" customFormat="1" ht="32" x14ac:dyDescent="0.15">
      <c r="A110" s="158" t="s">
        <v>799</v>
      </c>
      <c r="B110" s="64"/>
      <c r="C110" s="158"/>
      <c r="D110" s="157" t="s">
        <v>810</v>
      </c>
      <c r="E110" s="157" t="s">
        <v>811</v>
      </c>
      <c r="F110" s="158" t="s">
        <v>812</v>
      </c>
      <c r="G110" s="158" t="s">
        <v>813</v>
      </c>
      <c r="H110" s="158" t="s">
        <v>814</v>
      </c>
      <c r="I110" s="154">
        <v>192656006</v>
      </c>
      <c r="J110" s="154" t="s">
        <v>815</v>
      </c>
      <c r="K110" s="166"/>
      <c r="L110" s="166"/>
      <c r="M110" s="166"/>
      <c r="N110" s="166"/>
      <c r="O110" s="166"/>
    </row>
    <row r="111" spans="1:15" s="62" customFormat="1" ht="16" x14ac:dyDescent="0.15">
      <c r="A111" s="158" t="s">
        <v>799</v>
      </c>
      <c r="B111" s="64"/>
      <c r="C111" s="158"/>
      <c r="D111" s="157" t="s">
        <v>816</v>
      </c>
      <c r="E111" s="157" t="s">
        <v>817</v>
      </c>
      <c r="F111" s="158" t="s">
        <v>818</v>
      </c>
      <c r="G111" s="158" t="s">
        <v>813</v>
      </c>
      <c r="H111" s="158" t="s">
        <v>814</v>
      </c>
      <c r="I111" s="154">
        <v>192660009</v>
      </c>
      <c r="J111" s="154" t="s">
        <v>819</v>
      </c>
      <c r="K111" s="166"/>
      <c r="L111" s="166"/>
      <c r="M111" s="166"/>
      <c r="N111" s="166"/>
      <c r="O111" s="166"/>
    </row>
    <row r="112" spans="1:15" s="62" customFormat="1" ht="16" x14ac:dyDescent="0.15">
      <c r="A112" s="158" t="s">
        <v>799</v>
      </c>
      <c r="B112" s="64"/>
      <c r="C112" s="158"/>
      <c r="D112" s="157" t="s">
        <v>820</v>
      </c>
      <c r="E112" s="157" t="s">
        <v>821</v>
      </c>
      <c r="F112" s="158" t="s">
        <v>822</v>
      </c>
      <c r="G112" s="158" t="s">
        <v>823</v>
      </c>
      <c r="H112" s="158" t="s">
        <v>824</v>
      </c>
      <c r="I112" s="154">
        <v>230153005</v>
      </c>
      <c r="J112" s="154" t="s">
        <v>825</v>
      </c>
      <c r="K112" s="166"/>
      <c r="L112" s="166"/>
      <c r="M112" s="166"/>
      <c r="N112" s="166"/>
      <c r="O112" s="166"/>
    </row>
    <row r="113" spans="1:15" s="62" customFormat="1" ht="16" x14ac:dyDescent="0.15">
      <c r="A113" s="158" t="s">
        <v>799</v>
      </c>
      <c r="B113" s="64"/>
      <c r="C113" s="158"/>
      <c r="D113" s="157" t="s">
        <v>826</v>
      </c>
      <c r="E113" s="157" t="s">
        <v>417</v>
      </c>
      <c r="F113" s="158" t="s">
        <v>325</v>
      </c>
      <c r="G113" s="158" t="s">
        <v>419</v>
      </c>
      <c r="H113" s="158" t="s">
        <v>420</v>
      </c>
      <c r="I113" s="154">
        <v>7180009</v>
      </c>
      <c r="J113" s="154" t="s">
        <v>421</v>
      </c>
      <c r="K113" s="166"/>
      <c r="L113" s="166"/>
      <c r="M113" s="166"/>
      <c r="N113" s="166"/>
      <c r="O113" s="166"/>
    </row>
    <row r="114" spans="1:15" s="62" customFormat="1" ht="16" x14ac:dyDescent="0.15">
      <c r="A114" s="158" t="s">
        <v>799</v>
      </c>
      <c r="B114" s="64"/>
      <c r="C114" s="158"/>
      <c r="D114" s="157" t="s">
        <v>827</v>
      </c>
      <c r="E114" s="157" t="s">
        <v>828</v>
      </c>
      <c r="F114" s="158" t="s">
        <v>829</v>
      </c>
      <c r="G114" s="158" t="s">
        <v>414</v>
      </c>
      <c r="H114" s="158" t="s">
        <v>415</v>
      </c>
      <c r="I114" s="154">
        <v>95883001</v>
      </c>
      <c r="J114" s="154" t="s">
        <v>416</v>
      </c>
      <c r="K114" s="166"/>
      <c r="L114" s="166"/>
      <c r="M114" s="166"/>
      <c r="N114" s="166"/>
      <c r="O114" s="166"/>
    </row>
    <row r="115" spans="1:15" s="62" customFormat="1" ht="16" x14ac:dyDescent="0.15">
      <c r="A115" s="158" t="s">
        <v>799</v>
      </c>
      <c r="B115" s="64"/>
      <c r="C115" s="158"/>
      <c r="D115" s="155"/>
      <c r="E115" s="155" t="s">
        <v>830</v>
      </c>
      <c r="F115" s="158" t="s">
        <v>831</v>
      </c>
      <c r="G115" s="158" t="s">
        <v>813</v>
      </c>
      <c r="H115" s="158" t="s">
        <v>814</v>
      </c>
      <c r="I115" s="154">
        <v>192655005</v>
      </c>
      <c r="J115" s="154" t="s">
        <v>832</v>
      </c>
      <c r="K115" s="166"/>
      <c r="L115" s="166"/>
      <c r="M115" s="166"/>
      <c r="N115" s="166"/>
      <c r="O115" s="166"/>
    </row>
    <row r="116" spans="1:15" s="62" customFormat="1" ht="32" x14ac:dyDescent="0.15">
      <c r="A116" s="158">
        <v>26</v>
      </c>
      <c r="B116" s="158" t="s">
        <v>324</v>
      </c>
      <c r="C116" s="158" t="s">
        <v>327</v>
      </c>
      <c r="D116" s="155"/>
      <c r="E116" s="155" t="s">
        <v>833</v>
      </c>
      <c r="F116" s="158" t="s">
        <v>834</v>
      </c>
      <c r="G116" s="158" t="s">
        <v>835</v>
      </c>
      <c r="H116" s="158" t="s">
        <v>836</v>
      </c>
      <c r="I116" s="155" t="s">
        <v>837</v>
      </c>
      <c r="J116" s="158" t="s">
        <v>838</v>
      </c>
      <c r="K116" s="166"/>
      <c r="L116" s="166"/>
      <c r="M116" s="166"/>
      <c r="N116" s="166"/>
      <c r="O116" s="166"/>
    </row>
    <row r="117" spans="1:15" s="62" customFormat="1" ht="16" x14ac:dyDescent="0.15">
      <c r="A117" s="158">
        <v>26</v>
      </c>
      <c r="B117" s="158" t="s">
        <v>324</v>
      </c>
      <c r="C117" s="154" t="s">
        <v>330</v>
      </c>
      <c r="D117" s="155"/>
      <c r="E117" s="61">
        <v>6260</v>
      </c>
      <c r="F117" s="158" t="s">
        <v>1065</v>
      </c>
      <c r="G117" s="158" t="s">
        <v>840</v>
      </c>
      <c r="H117" s="158" t="s">
        <v>1066</v>
      </c>
      <c r="I117" s="155" t="s">
        <v>1067</v>
      </c>
      <c r="J117" s="158" t="s">
        <v>1068</v>
      </c>
      <c r="K117" s="166"/>
      <c r="L117" s="166"/>
      <c r="M117" s="166"/>
      <c r="N117" s="166"/>
      <c r="O117" s="166"/>
    </row>
    <row r="118" spans="1:15" s="62" customFormat="1" ht="16" x14ac:dyDescent="0.15">
      <c r="A118" s="158">
        <v>26</v>
      </c>
      <c r="B118" s="158" t="s">
        <v>324</v>
      </c>
      <c r="C118" s="154" t="s">
        <v>841</v>
      </c>
      <c r="D118" s="221" t="s">
        <v>839</v>
      </c>
      <c r="E118" s="61"/>
      <c r="F118" s="158"/>
      <c r="G118" s="158"/>
      <c r="H118" s="158"/>
      <c r="I118" s="158"/>
      <c r="J118" s="158"/>
      <c r="K118" s="166"/>
      <c r="L118" s="166"/>
      <c r="M118" s="166"/>
      <c r="N118" s="166"/>
      <c r="O118" s="166"/>
    </row>
    <row r="119" spans="1:15" s="62" customFormat="1" ht="32" x14ac:dyDescent="0.15">
      <c r="A119" s="158">
        <v>26</v>
      </c>
      <c r="B119" s="158" t="s">
        <v>324</v>
      </c>
      <c r="C119" s="158" t="s">
        <v>842</v>
      </c>
      <c r="D119" s="155"/>
      <c r="E119" s="155" t="s">
        <v>843</v>
      </c>
      <c r="F119" s="158" t="s">
        <v>844</v>
      </c>
      <c r="G119" s="158" t="s">
        <v>845</v>
      </c>
      <c r="H119" s="158" t="s">
        <v>846</v>
      </c>
      <c r="I119" s="158">
        <v>76844004</v>
      </c>
      <c r="J119" s="158" t="s">
        <v>847</v>
      </c>
      <c r="K119" s="166"/>
      <c r="L119" s="166"/>
      <c r="M119" s="166"/>
      <c r="N119" s="166"/>
      <c r="O119" s="166"/>
    </row>
    <row r="120" spans="1:15" ht="16" x14ac:dyDescent="0.15">
      <c r="A120" s="29">
        <v>27</v>
      </c>
      <c r="B120" s="158" t="s">
        <v>303</v>
      </c>
      <c r="C120" s="29"/>
      <c r="D120" s="205"/>
      <c r="E120" s="140"/>
      <c r="F120" s="29"/>
      <c r="G120" s="29"/>
      <c r="H120" s="29"/>
      <c r="I120" s="29"/>
      <c r="J120" s="29"/>
    </row>
    <row r="121" spans="1:15" ht="16" x14ac:dyDescent="0.15">
      <c r="A121" s="158">
        <v>28</v>
      </c>
      <c r="B121" s="158" t="s">
        <v>331</v>
      </c>
      <c r="C121" s="29" t="s">
        <v>848</v>
      </c>
      <c r="D121" s="222" t="s">
        <v>849</v>
      </c>
      <c r="E121" s="61"/>
      <c r="F121" s="29"/>
      <c r="G121" s="29"/>
      <c r="H121" s="29"/>
      <c r="I121" s="29"/>
      <c r="J121" s="29"/>
    </row>
    <row r="122" spans="1:15" s="62" customFormat="1" ht="32" x14ac:dyDescent="0.15">
      <c r="A122" s="158">
        <v>28</v>
      </c>
      <c r="B122" s="158" t="s">
        <v>331</v>
      </c>
      <c r="C122" s="158" t="s">
        <v>850</v>
      </c>
      <c r="D122" s="155"/>
      <c r="E122" s="155" t="s">
        <v>851</v>
      </c>
      <c r="F122" s="158" t="s">
        <v>852</v>
      </c>
      <c r="G122" s="158" t="s">
        <v>853</v>
      </c>
      <c r="H122" s="158" t="s">
        <v>854</v>
      </c>
      <c r="I122" s="158">
        <v>448417001</v>
      </c>
      <c r="J122" s="61" t="s">
        <v>855</v>
      </c>
      <c r="K122" s="166"/>
      <c r="L122" s="166"/>
      <c r="M122" s="166"/>
      <c r="N122" s="166"/>
      <c r="O122" s="166"/>
    </row>
    <row r="123" spans="1:15" s="62" customFormat="1" ht="16" x14ac:dyDescent="0.15">
      <c r="A123" s="158">
        <v>28</v>
      </c>
      <c r="B123" s="158" t="s">
        <v>331</v>
      </c>
      <c r="C123" s="158" t="s">
        <v>334</v>
      </c>
      <c r="D123" s="155"/>
      <c r="E123" s="155" t="s">
        <v>856</v>
      </c>
      <c r="F123" s="158" t="s">
        <v>634</v>
      </c>
      <c r="G123" s="158" t="s">
        <v>635</v>
      </c>
      <c r="H123" s="158" t="s">
        <v>636</v>
      </c>
      <c r="I123" s="158">
        <v>26039008</v>
      </c>
      <c r="J123" s="158" t="s">
        <v>637</v>
      </c>
      <c r="K123" s="166"/>
      <c r="L123" s="166"/>
      <c r="M123" s="166"/>
      <c r="N123" s="166"/>
      <c r="O123" s="166"/>
    </row>
    <row r="124" spans="1:15" s="62" customFormat="1" ht="32" x14ac:dyDescent="0.15">
      <c r="A124" s="158">
        <v>28</v>
      </c>
      <c r="B124" s="158" t="s">
        <v>331</v>
      </c>
      <c r="C124" s="158" t="s">
        <v>857</v>
      </c>
      <c r="D124" s="140"/>
      <c r="E124" s="219">
        <v>3177</v>
      </c>
      <c r="F124" s="219" t="s">
        <v>858</v>
      </c>
      <c r="G124" s="154" t="s">
        <v>859</v>
      </c>
      <c r="H124" s="154" t="s">
        <v>860</v>
      </c>
      <c r="I124" s="154">
        <v>69080001</v>
      </c>
      <c r="J124" s="154" t="s">
        <v>861</v>
      </c>
      <c r="K124" s="166"/>
      <c r="L124" s="166"/>
      <c r="M124" s="166"/>
      <c r="N124" s="166"/>
      <c r="O124" s="166"/>
    </row>
    <row r="125" spans="1:15" s="62" customFormat="1" ht="32" x14ac:dyDescent="0.15">
      <c r="A125" s="158">
        <v>28</v>
      </c>
      <c r="B125" s="158" t="s">
        <v>331</v>
      </c>
      <c r="C125" s="158" t="s">
        <v>862</v>
      </c>
      <c r="D125" s="155"/>
      <c r="E125" s="155" t="s">
        <v>863</v>
      </c>
      <c r="F125" s="158" t="s">
        <v>864</v>
      </c>
      <c r="G125" s="158" t="s">
        <v>865</v>
      </c>
      <c r="H125" s="158" t="s">
        <v>866</v>
      </c>
      <c r="I125" s="158">
        <v>721756002</v>
      </c>
      <c r="J125" s="158" t="s">
        <v>867</v>
      </c>
      <c r="K125" s="166"/>
      <c r="L125" s="166"/>
      <c r="M125" s="166"/>
      <c r="N125" s="166"/>
      <c r="O125" s="166"/>
    </row>
    <row r="126" spans="1:15" s="62" customFormat="1" ht="32" x14ac:dyDescent="0.15">
      <c r="A126" s="158">
        <v>28</v>
      </c>
      <c r="B126" s="158" t="s">
        <v>331</v>
      </c>
      <c r="C126" s="158" t="s">
        <v>868</v>
      </c>
      <c r="D126" s="155"/>
      <c r="E126" s="155" t="s">
        <v>869</v>
      </c>
      <c r="F126" s="158" t="s">
        <v>870</v>
      </c>
      <c r="G126" s="158" t="s">
        <v>865</v>
      </c>
      <c r="H126" s="158" t="s">
        <v>866</v>
      </c>
      <c r="I126" s="158">
        <v>71057007</v>
      </c>
      <c r="J126" s="158" t="s">
        <v>871</v>
      </c>
      <c r="K126" s="166"/>
      <c r="L126" s="166"/>
      <c r="M126" s="166"/>
      <c r="N126" s="166"/>
      <c r="O126" s="166"/>
    </row>
    <row r="127" spans="1:15" s="62" customFormat="1" ht="32" x14ac:dyDescent="0.15">
      <c r="A127" s="158">
        <v>28</v>
      </c>
      <c r="B127" s="158" t="s">
        <v>331</v>
      </c>
      <c r="C127" s="158" t="s">
        <v>872</v>
      </c>
      <c r="D127" s="155"/>
      <c r="E127" s="155" t="s">
        <v>873</v>
      </c>
      <c r="F127" s="158" t="s">
        <v>874</v>
      </c>
      <c r="G127" s="158" t="s">
        <v>875</v>
      </c>
      <c r="H127" s="158" t="s">
        <v>876</v>
      </c>
      <c r="I127" s="158">
        <v>91428005</v>
      </c>
      <c r="J127" s="158" t="s">
        <v>877</v>
      </c>
      <c r="K127" s="166"/>
      <c r="L127" s="166"/>
      <c r="M127" s="166"/>
      <c r="N127" s="166"/>
      <c r="O127" s="166"/>
    </row>
    <row r="128" spans="1:15" s="62" customFormat="1" ht="16" x14ac:dyDescent="0.15">
      <c r="A128" s="158">
        <v>28</v>
      </c>
      <c r="B128" s="158" t="s">
        <v>331</v>
      </c>
      <c r="C128" s="158" t="s">
        <v>878</v>
      </c>
      <c r="D128" s="155"/>
      <c r="E128" s="155" t="s">
        <v>879</v>
      </c>
      <c r="F128" s="158" t="s">
        <v>438</v>
      </c>
      <c r="G128" s="158" t="s">
        <v>439</v>
      </c>
      <c r="H128" s="158" t="s">
        <v>440</v>
      </c>
      <c r="I128" s="158">
        <v>51169003</v>
      </c>
      <c r="J128" s="158" t="s">
        <v>441</v>
      </c>
      <c r="K128" s="166"/>
      <c r="L128" s="166"/>
      <c r="M128" s="166"/>
      <c r="N128" s="166"/>
      <c r="O128" s="166"/>
    </row>
    <row r="129" spans="1:15" s="62" customFormat="1" ht="32" x14ac:dyDescent="0.15">
      <c r="A129" s="158">
        <v>28</v>
      </c>
      <c r="B129" s="158" t="s">
        <v>331</v>
      </c>
      <c r="C129" s="158" t="s">
        <v>880</v>
      </c>
      <c r="D129" s="155"/>
      <c r="E129" s="155" t="s">
        <v>881</v>
      </c>
      <c r="F129" s="158" t="s">
        <v>882</v>
      </c>
      <c r="G129" s="158" t="s">
        <v>865</v>
      </c>
      <c r="H129" s="158" t="s">
        <v>866</v>
      </c>
      <c r="I129" s="158">
        <v>63398001</v>
      </c>
      <c r="J129" s="158" t="s">
        <v>883</v>
      </c>
      <c r="K129" s="166"/>
      <c r="L129" s="166"/>
      <c r="M129" s="166"/>
      <c r="N129" s="166"/>
      <c r="O129" s="166"/>
    </row>
    <row r="130" spans="1:15" s="62" customFormat="1" ht="16" x14ac:dyDescent="0.15">
      <c r="A130" s="158">
        <v>28</v>
      </c>
      <c r="B130" s="158" t="s">
        <v>331</v>
      </c>
      <c r="C130" s="158" t="s">
        <v>884</v>
      </c>
      <c r="D130" s="155"/>
      <c r="E130" s="155" t="s">
        <v>432</v>
      </c>
      <c r="F130" s="158" t="s">
        <v>433</v>
      </c>
      <c r="G130" s="158" t="s">
        <v>434</v>
      </c>
      <c r="H130" s="158" t="s">
        <v>435</v>
      </c>
      <c r="I130" s="158">
        <v>192644005</v>
      </c>
      <c r="J130" s="158" t="s">
        <v>436</v>
      </c>
      <c r="K130" s="166"/>
      <c r="L130" s="166"/>
      <c r="M130" s="166"/>
      <c r="N130" s="166"/>
      <c r="O130" s="166"/>
    </row>
    <row r="131" spans="1:15" s="62" customFormat="1" ht="16" x14ac:dyDescent="0.15">
      <c r="A131" s="158">
        <v>28</v>
      </c>
      <c r="B131" s="158" t="s">
        <v>331</v>
      </c>
      <c r="C131" s="158" t="s">
        <v>885</v>
      </c>
      <c r="D131" s="167" t="s">
        <v>886</v>
      </c>
      <c r="E131" s="61"/>
      <c r="F131" s="156"/>
      <c r="G131" s="158"/>
      <c r="H131" s="158"/>
      <c r="I131" s="158"/>
      <c r="J131" s="158"/>
      <c r="K131" s="166"/>
      <c r="L131" s="166"/>
      <c r="M131" s="166"/>
      <c r="N131" s="166"/>
      <c r="O131" s="166"/>
    </row>
    <row r="132" spans="1:15" s="62" customFormat="1" ht="16" x14ac:dyDescent="0.15">
      <c r="A132" s="158" t="s">
        <v>887</v>
      </c>
      <c r="B132" s="38" t="s">
        <v>339</v>
      </c>
      <c r="C132" s="158"/>
      <c r="D132" s="155"/>
      <c r="E132" s="155" t="s">
        <v>888</v>
      </c>
      <c r="F132" s="158" t="s">
        <v>889</v>
      </c>
      <c r="G132" s="158" t="s">
        <v>890</v>
      </c>
      <c r="H132" s="158" t="s">
        <v>891</v>
      </c>
      <c r="I132" s="158">
        <v>48796009</v>
      </c>
      <c r="J132" s="158" t="s">
        <v>892</v>
      </c>
      <c r="K132" s="166"/>
      <c r="L132" s="166"/>
      <c r="M132" s="166"/>
      <c r="N132" s="166"/>
      <c r="O132" s="166"/>
    </row>
    <row r="133" spans="1:15" s="62" customFormat="1" ht="32" x14ac:dyDescent="0.15">
      <c r="A133" s="158" t="s">
        <v>893</v>
      </c>
      <c r="B133" s="158" t="s">
        <v>178</v>
      </c>
      <c r="C133" s="155" t="s">
        <v>345</v>
      </c>
      <c r="D133" s="155"/>
      <c r="E133" s="155" t="s">
        <v>751</v>
      </c>
      <c r="F133" s="158" t="s">
        <v>894</v>
      </c>
      <c r="G133" s="158"/>
      <c r="H133" s="158"/>
      <c r="I133" s="158">
        <v>72912002</v>
      </c>
      <c r="J133" s="158" t="s">
        <v>753</v>
      </c>
      <c r="K133" s="166"/>
      <c r="L133" s="166"/>
      <c r="M133" s="166"/>
      <c r="N133" s="166"/>
      <c r="O133" s="166"/>
    </row>
    <row r="134" spans="1:15" s="62" customFormat="1" ht="32" x14ac:dyDescent="0.15">
      <c r="A134" s="158" t="s">
        <v>893</v>
      </c>
      <c r="B134" s="158"/>
      <c r="C134" s="157" t="s">
        <v>287</v>
      </c>
      <c r="D134" s="157" t="s">
        <v>287</v>
      </c>
      <c r="E134" s="157" t="s">
        <v>895</v>
      </c>
      <c r="F134" s="158" t="s">
        <v>773</v>
      </c>
      <c r="G134" s="158"/>
      <c r="H134" s="158"/>
      <c r="I134" s="158">
        <v>230869001</v>
      </c>
      <c r="J134" s="158" t="s">
        <v>774</v>
      </c>
      <c r="K134" s="166"/>
      <c r="L134" s="166"/>
      <c r="M134" s="166"/>
      <c r="N134" s="166"/>
      <c r="O134" s="166"/>
    </row>
    <row r="135" spans="1:15" s="62" customFormat="1" ht="32" x14ac:dyDescent="0.15">
      <c r="A135" s="158" t="s">
        <v>893</v>
      </c>
      <c r="B135" s="158" t="s">
        <v>178</v>
      </c>
      <c r="C135" s="155" t="s">
        <v>896</v>
      </c>
      <c r="D135" s="155"/>
      <c r="E135" s="155" t="s">
        <v>751</v>
      </c>
      <c r="F135" s="158" t="s">
        <v>894</v>
      </c>
      <c r="G135" s="158"/>
      <c r="H135" s="158"/>
      <c r="I135" s="158">
        <v>72912002</v>
      </c>
      <c r="J135" s="158" t="s">
        <v>753</v>
      </c>
      <c r="K135" s="166"/>
      <c r="L135" s="166"/>
      <c r="M135" s="166"/>
      <c r="N135" s="166"/>
      <c r="O135" s="166"/>
    </row>
    <row r="136" spans="1:15" s="62" customFormat="1" ht="16" x14ac:dyDescent="0.15">
      <c r="A136" s="158" t="s">
        <v>893</v>
      </c>
      <c r="B136" s="158" t="s">
        <v>178</v>
      </c>
      <c r="C136" s="155" t="s">
        <v>897</v>
      </c>
      <c r="D136" s="158" t="s">
        <v>781</v>
      </c>
      <c r="E136" s="155"/>
      <c r="F136" s="158"/>
      <c r="G136" s="158"/>
      <c r="H136" s="158"/>
      <c r="I136" s="158"/>
      <c r="J136" s="158"/>
      <c r="K136" s="166"/>
      <c r="L136" s="166"/>
      <c r="M136" s="166"/>
      <c r="N136" s="166"/>
      <c r="O136" s="166"/>
    </row>
    <row r="137" spans="1:15" ht="16" x14ac:dyDescent="0.15">
      <c r="A137" s="158">
        <v>32</v>
      </c>
      <c r="B137" s="158" t="s">
        <v>303</v>
      </c>
      <c r="C137" s="29"/>
      <c r="D137" s="210" t="s">
        <v>898</v>
      </c>
      <c r="E137" s="158"/>
      <c r="F137" s="30"/>
      <c r="G137" s="30"/>
      <c r="H137" s="30"/>
      <c r="I137" s="30"/>
      <c r="J137" s="60"/>
    </row>
    <row r="138" spans="1:15" x14ac:dyDescent="0.15">
      <c r="A138" s="158"/>
      <c r="B138" s="158"/>
      <c r="C138" s="30"/>
      <c r="D138" s="141"/>
      <c r="E138" s="141"/>
      <c r="F138" s="30"/>
      <c r="G138" s="30"/>
      <c r="H138" s="30"/>
      <c r="I138" s="30"/>
      <c r="J138" s="60"/>
    </row>
    <row r="139" spans="1:15" x14ac:dyDescent="0.15">
      <c r="A139" s="158"/>
      <c r="B139" s="158"/>
      <c r="C139" s="30"/>
      <c r="D139" s="141"/>
      <c r="E139" s="141"/>
      <c r="F139" s="30"/>
      <c r="G139" s="30"/>
      <c r="H139" s="30"/>
      <c r="I139" s="30"/>
      <c r="J139" s="60"/>
    </row>
    <row r="140" spans="1:15" x14ac:dyDescent="0.15">
      <c r="A140" s="158"/>
      <c r="B140" s="91"/>
      <c r="C140" s="30"/>
      <c r="D140" s="141"/>
      <c r="E140" s="141"/>
      <c r="F140" s="30"/>
      <c r="G140" s="30"/>
      <c r="H140" s="30"/>
      <c r="I140" s="30"/>
      <c r="J140" s="60"/>
    </row>
    <row r="141" spans="1:15" x14ac:dyDescent="0.15">
      <c r="A141" s="158"/>
      <c r="B141" s="158"/>
      <c r="C141" s="30"/>
      <c r="D141" s="141"/>
      <c r="E141" s="141"/>
      <c r="F141" s="30"/>
      <c r="G141" s="30"/>
      <c r="H141" s="30"/>
      <c r="I141" s="30"/>
      <c r="J141" s="60"/>
    </row>
    <row r="142" spans="1:15" x14ac:dyDescent="0.15">
      <c r="A142" s="158"/>
      <c r="B142" s="158"/>
      <c r="C142" s="30"/>
      <c r="D142" s="141"/>
      <c r="E142" s="141"/>
      <c r="F142" s="30"/>
      <c r="G142" s="30"/>
      <c r="H142" s="30"/>
      <c r="I142" s="30"/>
      <c r="J142" s="60"/>
    </row>
    <row r="143" spans="1:15" x14ac:dyDescent="0.15">
      <c r="A143" s="158"/>
      <c r="B143" s="158"/>
      <c r="C143" s="30"/>
      <c r="D143" s="141"/>
      <c r="E143" s="141"/>
      <c r="F143" s="30"/>
      <c r="G143" s="30"/>
      <c r="H143" s="30"/>
      <c r="I143" s="30"/>
      <c r="J143" s="60"/>
    </row>
    <row r="144" spans="1:15" x14ac:dyDescent="0.15">
      <c r="A144" s="158"/>
      <c r="B144" s="158"/>
      <c r="C144" s="155"/>
      <c r="D144" s="141"/>
      <c r="E144" s="141"/>
      <c r="F144" s="30"/>
      <c r="G144" s="30"/>
      <c r="H144" s="30"/>
      <c r="I144" s="30"/>
      <c r="J144" s="60"/>
    </row>
    <row r="145" spans="1:15" x14ac:dyDescent="0.15">
      <c r="A145" s="158"/>
      <c r="B145" s="158"/>
      <c r="C145" s="30"/>
      <c r="D145" s="141"/>
      <c r="E145" s="141"/>
      <c r="F145" s="30"/>
      <c r="G145" s="30"/>
      <c r="H145" s="30"/>
      <c r="I145" s="30"/>
      <c r="J145" s="60"/>
    </row>
    <row r="146" spans="1:15" x14ac:dyDescent="0.15">
      <c r="A146" s="158"/>
      <c r="B146" s="158"/>
      <c r="C146" s="30"/>
      <c r="D146" s="141"/>
      <c r="E146" s="141"/>
      <c r="F146" s="30"/>
      <c r="G146" s="30"/>
      <c r="H146" s="30"/>
      <c r="I146" s="30"/>
      <c r="J146" s="60"/>
    </row>
    <row r="147" spans="1:15" x14ac:dyDescent="0.15">
      <c r="A147" s="158"/>
      <c r="B147" s="158"/>
      <c r="C147" s="30"/>
      <c r="D147" s="141"/>
      <c r="E147" s="141"/>
      <c r="F147" s="30"/>
      <c r="G147" s="30"/>
      <c r="H147" s="30"/>
      <c r="I147" s="30"/>
      <c r="J147" s="60"/>
    </row>
    <row r="148" spans="1:15" x14ac:dyDescent="0.15">
      <c r="A148" s="158"/>
      <c r="B148" s="30"/>
      <c r="C148" s="30"/>
      <c r="D148" s="141"/>
      <c r="E148" s="141"/>
      <c r="F148" s="30"/>
      <c r="G148" s="30"/>
      <c r="H148" s="30"/>
      <c r="I148" s="30"/>
      <c r="J148" s="60"/>
    </row>
    <row r="149" spans="1:15" x14ac:dyDescent="0.15">
      <c r="A149" s="166"/>
      <c r="B149" s="65"/>
      <c r="C149" s="65"/>
      <c r="D149" s="142"/>
      <c r="E149" s="142"/>
      <c r="F149" s="65"/>
      <c r="G149" s="65"/>
      <c r="H149" s="65"/>
      <c r="I149" s="65"/>
      <c r="J149" s="65"/>
      <c r="K149" s="65"/>
      <c r="L149" s="65"/>
      <c r="M149" s="65"/>
      <c r="N149" s="65"/>
      <c r="O149" s="65"/>
    </row>
    <row r="150" spans="1:15" x14ac:dyDescent="0.15">
      <c r="A150" s="166"/>
      <c r="B150" s="65"/>
      <c r="C150" s="65"/>
      <c r="D150" s="142"/>
      <c r="E150" s="142"/>
      <c r="F150" s="65"/>
      <c r="G150" s="65"/>
      <c r="H150" s="65"/>
      <c r="I150" s="65"/>
      <c r="J150" s="65"/>
      <c r="K150" s="65"/>
      <c r="L150" s="65"/>
      <c r="M150" s="65"/>
      <c r="N150" s="65"/>
      <c r="O150" s="65"/>
    </row>
    <row r="151" spans="1:15" x14ac:dyDescent="0.15">
      <c r="A151" s="166"/>
      <c r="B151" s="65"/>
      <c r="C151" s="65"/>
      <c r="D151" s="142"/>
      <c r="E151" s="142"/>
      <c r="F151" s="65"/>
      <c r="G151" s="65"/>
      <c r="H151" s="65"/>
      <c r="I151" s="65"/>
      <c r="J151" s="65"/>
      <c r="K151" s="65"/>
      <c r="L151" s="65"/>
      <c r="M151" s="65"/>
      <c r="N151" s="65"/>
      <c r="O151" s="65"/>
    </row>
    <row r="152" spans="1:15" x14ac:dyDescent="0.15">
      <c r="A152" s="166"/>
      <c r="B152" s="65"/>
      <c r="C152" s="65"/>
      <c r="D152" s="142"/>
      <c r="E152" s="142"/>
      <c r="F152" s="65"/>
      <c r="G152" s="65"/>
      <c r="H152" s="65"/>
      <c r="I152" s="65"/>
      <c r="J152" s="65"/>
      <c r="K152" s="65"/>
      <c r="L152" s="65"/>
      <c r="M152" s="65"/>
      <c r="N152" s="65"/>
      <c r="O152" s="65"/>
    </row>
    <row r="153" spans="1:15" x14ac:dyDescent="0.15">
      <c r="A153" s="166"/>
      <c r="B153" s="65"/>
      <c r="C153" s="65"/>
      <c r="D153" s="142"/>
      <c r="E153" s="142"/>
      <c r="F153" s="65"/>
      <c r="G153" s="65"/>
      <c r="H153" s="65"/>
      <c r="I153" s="65"/>
      <c r="J153" s="65"/>
      <c r="K153" s="65"/>
      <c r="L153" s="65"/>
      <c r="M153" s="65"/>
      <c r="N153" s="65"/>
      <c r="O153" s="65"/>
    </row>
    <row r="154" spans="1:15" x14ac:dyDescent="0.15">
      <c r="A154" s="166"/>
      <c r="B154" s="65"/>
      <c r="C154" s="65"/>
      <c r="D154" s="142"/>
      <c r="E154" s="142"/>
      <c r="F154" s="65"/>
      <c r="G154" s="65"/>
      <c r="H154" s="65"/>
      <c r="I154" s="65"/>
      <c r="J154" s="65"/>
      <c r="K154" s="65"/>
      <c r="L154" s="65"/>
      <c r="M154" s="65"/>
      <c r="N154" s="65"/>
      <c r="O154" s="65"/>
    </row>
    <row r="155" spans="1:15" x14ac:dyDescent="0.15">
      <c r="A155" s="166"/>
      <c r="B155" s="65"/>
      <c r="C155" s="65"/>
      <c r="D155" s="142"/>
      <c r="E155" s="142"/>
      <c r="F155" s="65"/>
      <c r="G155" s="65"/>
      <c r="H155" s="65"/>
      <c r="I155" s="65"/>
      <c r="J155" s="65"/>
      <c r="K155" s="65"/>
      <c r="L155" s="65"/>
      <c r="M155" s="65"/>
      <c r="N155" s="65"/>
      <c r="O155" s="65"/>
    </row>
    <row r="156" spans="1:15" x14ac:dyDescent="0.15">
      <c r="A156" s="166"/>
      <c r="B156" s="65"/>
      <c r="C156" s="65"/>
      <c r="D156" s="142"/>
      <c r="E156" s="142"/>
      <c r="F156" s="65"/>
      <c r="G156" s="65"/>
      <c r="H156" s="65"/>
      <c r="I156" s="65"/>
      <c r="J156" s="65"/>
      <c r="K156" s="65"/>
      <c r="L156" s="65"/>
      <c r="M156" s="65"/>
      <c r="N156" s="65"/>
      <c r="O156" s="65"/>
    </row>
    <row r="157" spans="1:15" x14ac:dyDescent="0.15">
      <c r="A157" s="166"/>
      <c r="B157" s="65"/>
      <c r="C157" s="65"/>
      <c r="D157" s="142"/>
      <c r="E157" s="142"/>
      <c r="F157" s="65"/>
      <c r="G157" s="65"/>
      <c r="H157" s="65"/>
      <c r="I157" s="65"/>
      <c r="J157" s="65"/>
      <c r="K157" s="65"/>
      <c r="L157" s="65"/>
      <c r="M157" s="65"/>
      <c r="N157" s="65"/>
      <c r="O157" s="65"/>
    </row>
    <row r="158" spans="1:15" x14ac:dyDescent="0.15">
      <c r="A158" s="166"/>
      <c r="B158" s="65"/>
      <c r="C158" s="65"/>
      <c r="D158" s="142"/>
      <c r="E158" s="142"/>
      <c r="F158" s="65"/>
      <c r="G158" s="65"/>
      <c r="H158" s="65"/>
      <c r="I158" s="65"/>
      <c r="J158" s="65"/>
      <c r="K158" s="65"/>
      <c r="L158" s="65"/>
      <c r="M158" s="65"/>
      <c r="N158" s="65"/>
      <c r="O158" s="65"/>
    </row>
    <row r="159" spans="1:15" x14ac:dyDescent="0.15">
      <c r="A159" s="166"/>
      <c r="B159" s="65"/>
      <c r="C159" s="65"/>
      <c r="D159" s="142"/>
      <c r="E159" s="142"/>
      <c r="F159" s="65"/>
      <c r="G159" s="65"/>
      <c r="H159" s="65"/>
      <c r="I159" s="65"/>
      <c r="J159" s="65"/>
      <c r="K159" s="65"/>
      <c r="L159" s="65"/>
      <c r="M159" s="65"/>
      <c r="N159" s="65"/>
      <c r="O159" s="65"/>
    </row>
    <row r="160" spans="1:15" x14ac:dyDescent="0.15">
      <c r="A160" s="166"/>
      <c r="B160" s="65"/>
      <c r="C160" s="65"/>
      <c r="D160" s="142"/>
      <c r="E160" s="142"/>
      <c r="F160" s="65"/>
      <c r="G160" s="65"/>
      <c r="H160" s="65"/>
      <c r="I160" s="65"/>
      <c r="J160" s="65"/>
      <c r="K160" s="65"/>
      <c r="L160" s="65"/>
      <c r="M160" s="65"/>
      <c r="N160" s="65"/>
      <c r="O160" s="65"/>
    </row>
    <row r="161" spans="1:15" x14ac:dyDescent="0.15">
      <c r="A161" s="166"/>
      <c r="B161" s="65"/>
      <c r="C161" s="65"/>
      <c r="D161" s="142"/>
      <c r="E161" s="142"/>
      <c r="F161" s="65"/>
      <c r="G161" s="65"/>
      <c r="H161" s="65"/>
      <c r="I161" s="65"/>
      <c r="J161" s="65"/>
      <c r="K161" s="65"/>
      <c r="L161" s="65"/>
      <c r="M161" s="65"/>
      <c r="N161" s="65"/>
      <c r="O161" s="65"/>
    </row>
    <row r="162" spans="1:15" x14ac:dyDescent="0.15">
      <c r="A162" s="166"/>
      <c r="B162" s="65"/>
      <c r="C162" s="65"/>
      <c r="D162" s="142"/>
      <c r="E162" s="142"/>
      <c r="F162" s="65"/>
      <c r="G162" s="65"/>
      <c r="H162" s="65"/>
      <c r="I162" s="65"/>
      <c r="J162" s="65"/>
      <c r="K162" s="65"/>
      <c r="L162" s="65"/>
      <c r="M162" s="65"/>
      <c r="N162" s="65"/>
      <c r="O162" s="65"/>
    </row>
    <row r="163" spans="1:15" x14ac:dyDescent="0.15">
      <c r="A163" s="166"/>
      <c r="B163" s="65"/>
      <c r="C163" s="65"/>
      <c r="D163" s="142"/>
      <c r="E163" s="142"/>
      <c r="F163" s="65"/>
      <c r="G163" s="65"/>
      <c r="H163" s="65"/>
      <c r="I163" s="65"/>
      <c r="J163" s="65"/>
      <c r="K163" s="65"/>
      <c r="L163" s="65"/>
      <c r="M163" s="65"/>
      <c r="N163" s="65"/>
      <c r="O163" s="65"/>
    </row>
    <row r="164" spans="1:15" x14ac:dyDescent="0.15">
      <c r="A164" s="166"/>
      <c r="B164" s="65"/>
      <c r="C164" s="65"/>
      <c r="D164" s="142"/>
      <c r="E164" s="142"/>
      <c r="F164" s="65"/>
      <c r="G164" s="65"/>
      <c r="H164" s="65"/>
      <c r="I164" s="65"/>
      <c r="J164" s="65"/>
      <c r="K164" s="65"/>
      <c r="L164" s="65"/>
      <c r="M164" s="65"/>
      <c r="N164" s="65"/>
      <c r="O164" s="65"/>
    </row>
    <row r="165" spans="1:15" x14ac:dyDescent="0.15">
      <c r="A165" s="166"/>
      <c r="B165" s="65"/>
      <c r="C165" s="65"/>
      <c r="D165" s="142"/>
      <c r="E165" s="142"/>
      <c r="F165" s="65"/>
      <c r="G165" s="65"/>
      <c r="H165" s="65"/>
      <c r="I165" s="65"/>
      <c r="J165" s="65"/>
      <c r="K165" s="65"/>
      <c r="L165" s="65"/>
      <c r="M165" s="65"/>
      <c r="N165" s="65"/>
      <c r="O165" s="65"/>
    </row>
    <row r="166" spans="1:15" x14ac:dyDescent="0.15">
      <c r="A166" s="166"/>
      <c r="B166" s="65"/>
      <c r="C166" s="65"/>
      <c r="D166" s="142"/>
      <c r="E166" s="142"/>
      <c r="F166" s="65"/>
      <c r="G166" s="65"/>
      <c r="H166" s="65"/>
      <c r="I166" s="65"/>
      <c r="J166" s="65"/>
      <c r="K166" s="65"/>
      <c r="L166" s="65"/>
      <c r="M166" s="65"/>
      <c r="N166" s="65"/>
      <c r="O166" s="65"/>
    </row>
    <row r="167" spans="1:15" x14ac:dyDescent="0.15">
      <c r="A167" s="166"/>
      <c r="B167" s="65"/>
      <c r="C167" s="65"/>
      <c r="D167" s="142"/>
      <c r="E167" s="142"/>
      <c r="F167" s="65"/>
      <c r="G167" s="65"/>
      <c r="H167" s="65"/>
      <c r="I167" s="65"/>
      <c r="J167" s="65"/>
      <c r="K167" s="65"/>
      <c r="L167" s="65"/>
      <c r="M167" s="65"/>
      <c r="N167" s="65"/>
      <c r="O167" s="65"/>
    </row>
    <row r="168" spans="1:15" x14ac:dyDescent="0.15">
      <c r="A168" s="166"/>
      <c r="B168" s="65"/>
      <c r="C168" s="65"/>
      <c r="D168" s="142"/>
      <c r="E168" s="142"/>
      <c r="F168" s="65"/>
      <c r="G168" s="65"/>
      <c r="H168" s="65"/>
      <c r="I168" s="65"/>
      <c r="J168" s="65"/>
      <c r="K168" s="65"/>
      <c r="L168" s="65"/>
      <c r="M168" s="65"/>
      <c r="N168" s="65"/>
      <c r="O168" s="65"/>
    </row>
    <row r="169" spans="1:15" x14ac:dyDescent="0.15">
      <c r="A169" s="166"/>
      <c r="B169" s="65"/>
      <c r="C169" s="65"/>
      <c r="D169" s="142"/>
      <c r="E169" s="142"/>
      <c r="F169" s="65"/>
      <c r="G169" s="65"/>
      <c r="H169" s="65"/>
      <c r="I169" s="65"/>
      <c r="J169" s="65"/>
      <c r="K169" s="65"/>
      <c r="L169" s="65"/>
      <c r="M169" s="65"/>
      <c r="N169" s="65"/>
      <c r="O169" s="65"/>
    </row>
    <row r="170" spans="1:15" x14ac:dyDescent="0.15">
      <c r="A170" s="166"/>
      <c r="B170" s="65"/>
      <c r="C170" s="65"/>
      <c r="D170" s="142"/>
      <c r="E170" s="142"/>
      <c r="F170" s="65"/>
      <c r="G170" s="65"/>
      <c r="H170" s="65"/>
      <c r="I170" s="65"/>
      <c r="J170" s="65"/>
      <c r="K170" s="65"/>
      <c r="L170" s="65"/>
      <c r="M170" s="65"/>
      <c r="N170" s="65"/>
      <c r="O170" s="65"/>
    </row>
    <row r="171" spans="1:15" x14ac:dyDescent="0.15">
      <c r="A171" s="166"/>
      <c r="B171" s="65"/>
      <c r="C171" s="65"/>
      <c r="D171" s="142"/>
      <c r="E171" s="142"/>
      <c r="F171" s="65"/>
      <c r="G171" s="65"/>
      <c r="H171" s="65"/>
      <c r="I171" s="65"/>
      <c r="J171" s="65"/>
      <c r="K171" s="65"/>
      <c r="L171" s="65"/>
      <c r="M171" s="65"/>
      <c r="N171" s="65"/>
      <c r="O171" s="65"/>
    </row>
    <row r="172" spans="1:15" x14ac:dyDescent="0.15">
      <c r="A172" s="166"/>
      <c r="B172" s="65"/>
      <c r="C172" s="65"/>
      <c r="D172" s="142"/>
      <c r="E172" s="142"/>
      <c r="F172" s="65"/>
      <c r="G172" s="65"/>
      <c r="H172" s="65"/>
      <c r="I172" s="65"/>
      <c r="J172" s="65"/>
      <c r="K172" s="65"/>
      <c r="L172" s="65"/>
      <c r="M172" s="65"/>
      <c r="N172" s="65"/>
      <c r="O172" s="65"/>
    </row>
    <row r="173" spans="1:15" x14ac:dyDescent="0.15">
      <c r="A173" s="166"/>
      <c r="B173" s="65"/>
      <c r="C173" s="65"/>
      <c r="D173" s="142"/>
      <c r="E173" s="142"/>
      <c r="F173" s="65"/>
      <c r="G173" s="65"/>
      <c r="H173" s="65"/>
      <c r="I173" s="65"/>
      <c r="J173" s="65"/>
      <c r="K173" s="65"/>
      <c r="L173" s="65"/>
      <c r="M173" s="65"/>
      <c r="N173" s="65"/>
      <c r="O173" s="65"/>
    </row>
    <row r="174" spans="1:15" x14ac:dyDescent="0.15">
      <c r="A174" s="166"/>
      <c r="B174" s="65"/>
      <c r="C174" s="65"/>
      <c r="D174" s="142"/>
      <c r="E174" s="142"/>
      <c r="F174" s="65"/>
      <c r="G174" s="65"/>
      <c r="H174" s="65"/>
      <c r="I174" s="65"/>
      <c r="J174" s="65"/>
      <c r="K174" s="65"/>
      <c r="L174" s="65"/>
      <c r="M174" s="65"/>
      <c r="N174" s="65"/>
      <c r="O174" s="65"/>
    </row>
    <row r="175" spans="1:15" x14ac:dyDescent="0.15">
      <c r="A175" s="166"/>
      <c r="B175" s="65"/>
      <c r="C175" s="65"/>
      <c r="D175" s="142"/>
      <c r="E175" s="142"/>
      <c r="F175" s="65"/>
      <c r="G175" s="65"/>
      <c r="H175" s="65"/>
      <c r="I175" s="65"/>
      <c r="J175" s="65"/>
      <c r="K175" s="65"/>
      <c r="L175" s="65"/>
      <c r="M175" s="65"/>
      <c r="N175" s="65"/>
      <c r="O175" s="65"/>
    </row>
    <row r="176" spans="1:15" x14ac:dyDescent="0.15">
      <c r="A176" s="166"/>
      <c r="B176" s="65"/>
      <c r="C176" s="65"/>
      <c r="D176" s="142"/>
      <c r="E176" s="142"/>
      <c r="F176" s="65"/>
      <c r="G176" s="65"/>
      <c r="H176" s="65"/>
      <c r="I176" s="65"/>
      <c r="J176" s="65"/>
      <c r="K176" s="65"/>
      <c r="L176" s="65"/>
      <c r="M176" s="65"/>
      <c r="N176" s="65"/>
      <c r="O176" s="65"/>
    </row>
    <row r="177" spans="1:15" x14ac:dyDescent="0.15">
      <c r="A177" s="166"/>
      <c r="B177" s="65"/>
      <c r="C177" s="65"/>
      <c r="D177" s="142"/>
      <c r="E177" s="142"/>
      <c r="F177" s="65"/>
      <c r="G177" s="65"/>
      <c r="H177" s="65"/>
      <c r="I177" s="65"/>
      <c r="J177" s="65"/>
      <c r="K177" s="65"/>
      <c r="L177" s="65"/>
      <c r="M177" s="65"/>
      <c r="N177" s="65"/>
      <c r="O177" s="65"/>
    </row>
    <row r="178" spans="1:15" x14ac:dyDescent="0.15">
      <c r="A178" s="166"/>
      <c r="B178" s="65"/>
      <c r="C178" s="65"/>
      <c r="D178" s="142"/>
      <c r="E178" s="142"/>
      <c r="F178" s="65"/>
      <c r="G178" s="65"/>
      <c r="H178" s="65"/>
      <c r="I178" s="65"/>
      <c r="J178" s="65"/>
      <c r="K178" s="65"/>
      <c r="L178" s="65"/>
      <c r="M178" s="65"/>
      <c r="N178" s="65"/>
      <c r="O178" s="65"/>
    </row>
    <row r="179" spans="1:15" x14ac:dyDescent="0.15">
      <c r="A179" s="166"/>
      <c r="B179" s="65"/>
      <c r="C179" s="65"/>
      <c r="D179" s="142"/>
      <c r="E179" s="142"/>
      <c r="F179" s="65"/>
      <c r="G179" s="65"/>
      <c r="H179" s="65"/>
      <c r="I179" s="65"/>
      <c r="J179" s="65"/>
      <c r="K179" s="65"/>
      <c r="L179" s="65"/>
      <c r="M179" s="65"/>
      <c r="N179" s="65"/>
      <c r="O179" s="65"/>
    </row>
    <row r="180" spans="1:15" x14ac:dyDescent="0.15">
      <c r="A180" s="166"/>
      <c r="B180" s="65"/>
      <c r="C180" s="65"/>
      <c r="D180" s="142"/>
      <c r="E180" s="142"/>
      <c r="F180" s="65"/>
      <c r="G180" s="65"/>
      <c r="H180" s="65"/>
      <c r="I180" s="65"/>
      <c r="J180" s="65"/>
      <c r="K180" s="65"/>
      <c r="L180" s="65"/>
      <c r="M180" s="65"/>
      <c r="N180" s="65"/>
      <c r="O180" s="65"/>
    </row>
    <row r="181" spans="1:15" x14ac:dyDescent="0.15">
      <c r="A181" s="166"/>
      <c r="B181" s="65"/>
      <c r="C181" s="65"/>
      <c r="D181" s="142"/>
      <c r="E181" s="142"/>
      <c r="F181" s="65"/>
      <c r="G181" s="65"/>
      <c r="H181" s="65"/>
      <c r="I181" s="65"/>
      <c r="J181" s="65"/>
      <c r="K181" s="65"/>
      <c r="L181" s="65"/>
      <c r="M181" s="65"/>
      <c r="N181" s="65"/>
      <c r="O181" s="65"/>
    </row>
    <row r="182" spans="1:15" x14ac:dyDescent="0.15">
      <c r="A182" s="166"/>
      <c r="B182" s="65"/>
      <c r="C182" s="65"/>
      <c r="D182" s="142"/>
      <c r="E182" s="142"/>
      <c r="F182" s="65"/>
      <c r="G182" s="65"/>
      <c r="H182" s="65"/>
      <c r="I182" s="65"/>
      <c r="J182" s="65"/>
      <c r="K182" s="65"/>
      <c r="L182" s="65"/>
      <c r="M182" s="65"/>
      <c r="N182" s="65"/>
      <c r="O182" s="65"/>
    </row>
    <row r="183" spans="1:15" x14ac:dyDescent="0.15">
      <c r="A183" s="166"/>
      <c r="B183" s="65"/>
      <c r="C183" s="65"/>
      <c r="D183" s="142"/>
      <c r="E183" s="142"/>
      <c r="F183" s="65"/>
      <c r="G183" s="65"/>
      <c r="H183" s="65"/>
      <c r="I183" s="65"/>
      <c r="J183" s="65"/>
      <c r="K183" s="65"/>
      <c r="L183" s="65"/>
      <c r="M183" s="65"/>
      <c r="N183" s="65"/>
      <c r="O183" s="65"/>
    </row>
    <row r="184" spans="1:15" x14ac:dyDescent="0.15">
      <c r="A184" s="166"/>
      <c r="B184" s="65"/>
      <c r="C184" s="65"/>
      <c r="D184" s="142"/>
      <c r="E184" s="142"/>
      <c r="F184" s="65"/>
      <c r="G184" s="65"/>
      <c r="H184" s="65"/>
      <c r="I184" s="65"/>
      <c r="J184" s="65"/>
      <c r="K184" s="65"/>
      <c r="L184" s="65"/>
      <c r="M184" s="65"/>
      <c r="N184" s="65"/>
      <c r="O184" s="65"/>
    </row>
    <row r="185" spans="1:15" x14ac:dyDescent="0.15">
      <c r="A185" s="166"/>
      <c r="B185" s="65"/>
      <c r="C185" s="65"/>
      <c r="D185" s="142"/>
      <c r="E185" s="142"/>
      <c r="F185" s="65"/>
      <c r="G185" s="65"/>
      <c r="H185" s="65"/>
      <c r="I185" s="65"/>
      <c r="J185" s="65"/>
      <c r="K185" s="65"/>
      <c r="L185" s="65"/>
      <c r="M185" s="65"/>
      <c r="N185" s="65"/>
      <c r="O185" s="65"/>
    </row>
    <row r="186" spans="1:15" x14ac:dyDescent="0.15">
      <c r="A186" s="166"/>
      <c r="B186" s="65"/>
      <c r="C186" s="65"/>
      <c r="D186" s="142"/>
      <c r="E186" s="142"/>
      <c r="F186" s="65"/>
      <c r="G186" s="65"/>
      <c r="H186" s="65"/>
      <c r="I186" s="65"/>
      <c r="J186" s="65"/>
      <c r="K186" s="65"/>
      <c r="L186" s="65"/>
      <c r="M186" s="65"/>
      <c r="N186" s="65"/>
      <c r="O186" s="65"/>
    </row>
    <row r="187" spans="1:15" x14ac:dyDescent="0.15">
      <c r="A187" s="166"/>
      <c r="B187" s="65"/>
      <c r="C187" s="65"/>
      <c r="D187" s="142"/>
      <c r="E187" s="142"/>
      <c r="F187" s="65"/>
      <c r="G187" s="65"/>
      <c r="H187" s="65"/>
      <c r="I187" s="65"/>
      <c r="J187" s="65"/>
      <c r="K187" s="65"/>
      <c r="L187" s="65"/>
      <c r="M187" s="65"/>
      <c r="N187" s="65"/>
      <c r="O187" s="65"/>
    </row>
    <row r="188" spans="1:15" x14ac:dyDescent="0.15">
      <c r="A188" s="166"/>
      <c r="B188" s="65"/>
      <c r="C188" s="65"/>
      <c r="D188" s="142"/>
      <c r="E188" s="142"/>
      <c r="F188" s="65"/>
      <c r="G188" s="65"/>
      <c r="H188" s="65"/>
      <c r="I188" s="65"/>
      <c r="J188" s="65"/>
      <c r="K188" s="65"/>
      <c r="L188" s="65"/>
      <c r="M188" s="65"/>
      <c r="N188" s="65"/>
      <c r="O188" s="65"/>
    </row>
    <row r="189" spans="1:15" x14ac:dyDescent="0.15">
      <c r="A189" s="166"/>
      <c r="B189" s="65"/>
      <c r="C189" s="65"/>
      <c r="D189" s="142"/>
      <c r="E189" s="142"/>
      <c r="F189" s="65"/>
      <c r="G189" s="65"/>
      <c r="H189" s="65"/>
      <c r="I189" s="65"/>
      <c r="J189" s="65"/>
      <c r="K189" s="65"/>
      <c r="L189" s="65"/>
      <c r="M189" s="65"/>
      <c r="N189" s="65"/>
      <c r="O189" s="65"/>
    </row>
    <row r="190" spans="1:15" x14ac:dyDescent="0.15">
      <c r="A190" s="166"/>
      <c r="B190" s="65"/>
      <c r="C190" s="65"/>
      <c r="D190" s="142"/>
      <c r="E190" s="142"/>
      <c r="F190" s="65"/>
      <c r="G190" s="65"/>
      <c r="H190" s="65"/>
      <c r="I190" s="65"/>
      <c r="J190" s="65"/>
      <c r="K190" s="65"/>
      <c r="L190" s="65"/>
      <c r="M190" s="65"/>
      <c r="N190" s="65"/>
      <c r="O190" s="65"/>
    </row>
    <row r="191" spans="1:15" x14ac:dyDescent="0.15">
      <c r="A191" s="166"/>
      <c r="B191" s="65"/>
      <c r="C191" s="65"/>
      <c r="D191" s="142"/>
      <c r="E191" s="142"/>
      <c r="F191" s="65"/>
      <c r="G191" s="65"/>
      <c r="H191" s="65"/>
      <c r="I191" s="65"/>
      <c r="J191" s="65"/>
      <c r="K191" s="65"/>
      <c r="L191" s="65"/>
      <c r="M191" s="65"/>
      <c r="N191" s="65"/>
      <c r="O191" s="65"/>
    </row>
    <row r="192" spans="1:15" x14ac:dyDescent="0.15">
      <c r="A192" s="166"/>
      <c r="B192" s="65"/>
      <c r="C192" s="65"/>
      <c r="D192" s="142"/>
      <c r="E192" s="142"/>
      <c r="F192" s="65"/>
      <c r="G192" s="65"/>
      <c r="H192" s="65"/>
      <c r="I192" s="65"/>
      <c r="J192" s="65"/>
      <c r="K192" s="65"/>
      <c r="L192" s="65"/>
      <c r="M192" s="65"/>
      <c r="N192" s="65"/>
      <c r="O192" s="65"/>
    </row>
    <row r="193" spans="1:15" x14ac:dyDescent="0.15">
      <c r="A193" s="166"/>
      <c r="B193" s="65"/>
      <c r="C193" s="65"/>
      <c r="D193" s="142"/>
      <c r="E193" s="142"/>
      <c r="F193" s="65"/>
      <c r="G193" s="65"/>
      <c r="H193" s="65"/>
      <c r="I193" s="65"/>
      <c r="J193" s="65"/>
      <c r="K193" s="65"/>
      <c r="L193" s="65"/>
      <c r="M193" s="65"/>
      <c r="N193" s="65"/>
      <c r="O193" s="65"/>
    </row>
    <row r="194" spans="1:15" x14ac:dyDescent="0.15">
      <c r="A194" s="166"/>
      <c r="B194" s="65"/>
      <c r="C194" s="65"/>
      <c r="D194" s="142"/>
      <c r="E194" s="142"/>
      <c r="F194" s="65"/>
      <c r="G194" s="65"/>
      <c r="H194" s="65"/>
      <c r="I194" s="65"/>
      <c r="J194" s="65"/>
      <c r="K194" s="65"/>
      <c r="L194" s="65"/>
      <c r="M194" s="65"/>
      <c r="N194" s="65"/>
      <c r="O194" s="65"/>
    </row>
    <row r="195" spans="1:15" x14ac:dyDescent="0.15">
      <c r="A195" s="166"/>
      <c r="B195" s="65"/>
      <c r="C195" s="65"/>
      <c r="D195" s="142"/>
      <c r="E195" s="142"/>
      <c r="F195" s="65"/>
      <c r="G195" s="65"/>
      <c r="H195" s="65"/>
      <c r="I195" s="65"/>
      <c r="J195" s="65"/>
      <c r="K195" s="65"/>
      <c r="L195" s="65"/>
      <c r="M195" s="65"/>
      <c r="N195" s="65"/>
      <c r="O195" s="65"/>
    </row>
    <row r="196" spans="1:15" x14ac:dyDescent="0.15">
      <c r="A196" s="166"/>
      <c r="B196" s="65"/>
      <c r="C196" s="65"/>
      <c r="D196" s="142"/>
      <c r="E196" s="142"/>
      <c r="F196" s="65"/>
      <c r="G196" s="65"/>
      <c r="H196" s="65"/>
      <c r="I196" s="65"/>
      <c r="J196" s="65"/>
      <c r="K196" s="65"/>
      <c r="L196" s="65"/>
      <c r="M196" s="65"/>
      <c r="N196" s="65"/>
      <c r="O196" s="65"/>
    </row>
    <row r="197" spans="1:15" x14ac:dyDescent="0.15">
      <c r="A197" s="166"/>
      <c r="B197" s="65"/>
      <c r="C197" s="65"/>
      <c r="D197" s="142"/>
      <c r="E197" s="142"/>
      <c r="F197" s="65"/>
      <c r="G197" s="65"/>
      <c r="H197" s="65"/>
      <c r="I197" s="65"/>
      <c r="J197" s="65"/>
      <c r="K197" s="65"/>
      <c r="L197" s="65"/>
      <c r="M197" s="65"/>
      <c r="N197" s="65"/>
      <c r="O197" s="65"/>
    </row>
    <row r="198" spans="1:15" x14ac:dyDescent="0.15">
      <c r="A198" s="166"/>
      <c r="B198" s="65"/>
      <c r="C198" s="65"/>
      <c r="D198" s="142"/>
      <c r="E198" s="142"/>
      <c r="F198" s="65"/>
      <c r="G198" s="65"/>
      <c r="H198" s="65"/>
      <c r="I198" s="65"/>
      <c r="J198" s="65"/>
      <c r="K198" s="65"/>
      <c r="L198" s="65"/>
      <c r="M198" s="65"/>
      <c r="N198" s="65"/>
      <c r="O198" s="65"/>
    </row>
    <row r="199" spans="1:15" x14ac:dyDescent="0.15">
      <c r="A199" s="166"/>
      <c r="B199" s="65"/>
      <c r="C199" s="65"/>
      <c r="D199" s="142"/>
      <c r="E199" s="142"/>
      <c r="F199" s="65"/>
      <c r="G199" s="65"/>
      <c r="H199" s="65"/>
      <c r="I199" s="65"/>
      <c r="J199" s="65"/>
      <c r="K199" s="65"/>
      <c r="L199" s="65"/>
      <c r="M199" s="65"/>
      <c r="N199" s="65"/>
      <c r="O199" s="65"/>
    </row>
    <row r="200" spans="1:15" x14ac:dyDescent="0.15">
      <c r="A200" s="166"/>
      <c r="B200" s="65"/>
      <c r="C200" s="65"/>
      <c r="D200" s="142"/>
      <c r="E200" s="142"/>
      <c r="F200" s="65"/>
      <c r="G200" s="65"/>
      <c r="H200" s="65"/>
      <c r="I200" s="65"/>
      <c r="J200" s="65"/>
      <c r="K200" s="65"/>
      <c r="L200" s="65"/>
      <c r="M200" s="65"/>
      <c r="N200" s="65"/>
      <c r="O200" s="65"/>
    </row>
    <row r="201" spans="1:15" x14ac:dyDescent="0.15">
      <c r="A201" s="166"/>
      <c r="B201" s="65"/>
      <c r="C201" s="65"/>
      <c r="D201" s="142"/>
      <c r="E201" s="142"/>
      <c r="F201" s="65"/>
      <c r="G201" s="65"/>
      <c r="H201" s="65"/>
      <c r="I201" s="65"/>
      <c r="J201" s="65"/>
      <c r="K201" s="65"/>
      <c r="L201" s="65"/>
      <c r="M201" s="65"/>
      <c r="N201" s="65"/>
      <c r="O201" s="65"/>
    </row>
    <row r="202" spans="1:15" x14ac:dyDescent="0.15">
      <c r="A202" s="166"/>
      <c r="B202" s="65"/>
      <c r="C202" s="65"/>
      <c r="D202" s="142"/>
      <c r="E202" s="142"/>
      <c r="F202" s="65"/>
      <c r="G202" s="65"/>
      <c r="H202" s="65"/>
      <c r="I202" s="65"/>
      <c r="J202" s="65"/>
      <c r="K202" s="65"/>
      <c r="L202" s="65"/>
      <c r="M202" s="65"/>
      <c r="N202" s="65"/>
      <c r="O202" s="65"/>
    </row>
    <row r="203" spans="1:15" x14ac:dyDescent="0.15">
      <c r="A203" s="166"/>
      <c r="B203" s="65"/>
      <c r="C203" s="65"/>
      <c r="D203" s="142"/>
      <c r="E203" s="142"/>
      <c r="F203" s="65"/>
      <c r="G203" s="65"/>
      <c r="H203" s="65"/>
      <c r="I203" s="65"/>
      <c r="J203" s="65"/>
      <c r="K203" s="65"/>
      <c r="L203" s="65"/>
      <c r="M203" s="65"/>
      <c r="N203" s="65"/>
      <c r="O203" s="65"/>
    </row>
    <row r="204" spans="1:15" x14ac:dyDescent="0.15">
      <c r="A204" s="166"/>
      <c r="B204" s="65"/>
      <c r="C204" s="65"/>
      <c r="D204" s="142"/>
      <c r="E204" s="142"/>
      <c r="F204" s="65"/>
      <c r="G204" s="65"/>
      <c r="H204" s="65"/>
      <c r="I204" s="65"/>
      <c r="J204" s="65"/>
      <c r="K204" s="65"/>
      <c r="L204" s="65"/>
      <c r="M204" s="65"/>
      <c r="N204" s="65"/>
      <c r="O204" s="65"/>
    </row>
    <row r="205" spans="1:15" x14ac:dyDescent="0.15">
      <c r="A205" s="166"/>
      <c r="B205" s="65"/>
      <c r="C205" s="65"/>
      <c r="D205" s="142"/>
      <c r="E205" s="142"/>
      <c r="F205" s="65"/>
      <c r="G205" s="65"/>
      <c r="H205" s="65"/>
      <c r="I205" s="65"/>
      <c r="J205" s="65"/>
      <c r="K205" s="65"/>
      <c r="L205" s="65"/>
      <c r="M205" s="65"/>
      <c r="N205" s="65"/>
      <c r="O205" s="65"/>
    </row>
    <row r="206" spans="1:15" x14ac:dyDescent="0.15">
      <c r="A206" s="166"/>
      <c r="B206" s="65"/>
      <c r="C206" s="65"/>
      <c r="D206" s="142"/>
      <c r="E206" s="142"/>
      <c r="F206" s="65"/>
      <c r="G206" s="65"/>
      <c r="H206" s="65"/>
      <c r="I206" s="65"/>
      <c r="J206" s="65"/>
      <c r="K206" s="65"/>
      <c r="L206" s="65"/>
      <c r="M206" s="65"/>
      <c r="N206" s="65"/>
      <c r="O206" s="65"/>
    </row>
    <row r="207" spans="1:15" x14ac:dyDescent="0.15">
      <c r="A207" s="166"/>
      <c r="B207" s="65"/>
      <c r="C207" s="65"/>
      <c r="D207" s="142"/>
      <c r="E207" s="142"/>
      <c r="F207" s="65"/>
      <c r="G207" s="65"/>
      <c r="H207" s="65"/>
      <c r="I207" s="65"/>
      <c r="J207" s="65"/>
      <c r="K207" s="65"/>
      <c r="L207" s="65"/>
      <c r="M207" s="65"/>
      <c r="N207" s="65"/>
      <c r="O207" s="65"/>
    </row>
    <row r="208" spans="1:15" x14ac:dyDescent="0.15">
      <c r="A208" s="166"/>
      <c r="B208" s="65"/>
      <c r="C208" s="65"/>
      <c r="D208" s="142"/>
      <c r="E208" s="142"/>
      <c r="F208" s="65"/>
      <c r="G208" s="65"/>
      <c r="H208" s="65"/>
      <c r="I208" s="65"/>
      <c r="J208" s="65"/>
      <c r="K208" s="65"/>
      <c r="L208" s="65"/>
      <c r="M208" s="65"/>
      <c r="N208" s="65"/>
      <c r="O208" s="65"/>
    </row>
    <row r="209" spans="1:15" x14ac:dyDescent="0.15">
      <c r="A209" s="166"/>
      <c r="B209" s="65"/>
      <c r="C209" s="65"/>
      <c r="D209" s="142"/>
      <c r="E209" s="142"/>
      <c r="F209" s="65"/>
      <c r="G209" s="65"/>
      <c r="H209" s="65"/>
      <c r="I209" s="65"/>
      <c r="J209" s="65"/>
      <c r="K209" s="65"/>
      <c r="L209" s="65"/>
      <c r="M209" s="65"/>
      <c r="N209" s="65"/>
      <c r="O209" s="65"/>
    </row>
    <row r="210" spans="1:15" x14ac:dyDescent="0.15">
      <c r="A210" s="166"/>
      <c r="B210" s="65"/>
      <c r="C210" s="65"/>
      <c r="D210" s="142"/>
      <c r="E210" s="142"/>
      <c r="F210" s="65"/>
      <c r="G210" s="65"/>
      <c r="H210" s="65"/>
      <c r="I210" s="65"/>
      <c r="J210" s="65"/>
      <c r="K210" s="65"/>
      <c r="L210" s="65"/>
      <c r="M210" s="65"/>
      <c r="N210" s="65"/>
      <c r="O210" s="65"/>
    </row>
    <row r="211" spans="1:15" x14ac:dyDescent="0.15">
      <c r="A211" s="166"/>
      <c r="B211" s="65"/>
      <c r="C211" s="65"/>
      <c r="D211" s="142"/>
      <c r="E211" s="142"/>
      <c r="F211" s="65"/>
      <c r="G211" s="65"/>
      <c r="H211" s="65"/>
      <c r="I211" s="65"/>
      <c r="J211" s="65"/>
      <c r="K211" s="65"/>
      <c r="L211" s="65"/>
      <c r="M211" s="65"/>
      <c r="N211" s="65"/>
      <c r="O211" s="65"/>
    </row>
    <row r="212" spans="1:15" x14ac:dyDescent="0.15">
      <c r="A212" s="166"/>
      <c r="B212" s="65"/>
      <c r="C212" s="65"/>
      <c r="D212" s="142"/>
      <c r="E212" s="142"/>
      <c r="F212" s="65"/>
      <c r="G212" s="65"/>
      <c r="H212" s="65"/>
      <c r="I212" s="65"/>
      <c r="J212" s="65"/>
      <c r="K212" s="65"/>
      <c r="L212" s="65"/>
      <c r="M212" s="65"/>
      <c r="N212" s="65"/>
      <c r="O212" s="65"/>
    </row>
    <row r="213" spans="1:15" x14ac:dyDescent="0.15">
      <c r="A213" s="166"/>
      <c r="B213" s="65"/>
      <c r="C213" s="65"/>
      <c r="D213" s="142"/>
      <c r="E213" s="142"/>
      <c r="F213" s="65"/>
      <c r="G213" s="65"/>
      <c r="H213" s="65"/>
      <c r="I213" s="65"/>
      <c r="J213" s="65"/>
      <c r="K213" s="65"/>
      <c r="L213" s="65"/>
      <c r="M213" s="65"/>
      <c r="N213" s="65"/>
      <c r="O213" s="65"/>
    </row>
    <row r="214" spans="1:15" x14ac:dyDescent="0.15">
      <c r="A214" s="166"/>
      <c r="B214" s="65"/>
      <c r="C214" s="65"/>
      <c r="D214" s="142"/>
      <c r="E214" s="142"/>
      <c r="F214" s="65"/>
      <c r="G214" s="65"/>
      <c r="H214" s="65"/>
      <c r="I214" s="65"/>
      <c r="J214" s="65"/>
      <c r="K214" s="65"/>
      <c r="L214" s="65"/>
      <c r="M214" s="65"/>
      <c r="N214" s="65"/>
      <c r="O214" s="65"/>
    </row>
    <row r="215" spans="1:15" x14ac:dyDescent="0.15">
      <c r="A215" s="166"/>
      <c r="B215" s="65"/>
      <c r="C215" s="65"/>
      <c r="D215" s="142"/>
      <c r="E215" s="142"/>
      <c r="F215" s="65"/>
      <c r="G215" s="65"/>
      <c r="H215" s="65"/>
      <c r="I215" s="65"/>
      <c r="J215" s="65"/>
      <c r="K215" s="65"/>
      <c r="L215" s="65"/>
      <c r="M215" s="65"/>
      <c r="N215" s="65"/>
      <c r="O215" s="65"/>
    </row>
    <row r="216" spans="1:15" x14ac:dyDescent="0.15">
      <c r="A216" s="166"/>
      <c r="B216" s="65"/>
      <c r="C216" s="65"/>
      <c r="D216" s="142"/>
      <c r="E216" s="142"/>
      <c r="F216" s="65"/>
      <c r="G216" s="65"/>
      <c r="H216" s="65"/>
      <c r="I216" s="65"/>
      <c r="J216" s="65"/>
      <c r="K216" s="65"/>
      <c r="L216" s="65"/>
      <c r="M216" s="65"/>
      <c r="N216" s="65"/>
      <c r="O216" s="65"/>
    </row>
    <row r="217" spans="1:15" x14ac:dyDescent="0.15">
      <c r="A217" s="166"/>
      <c r="B217" s="65"/>
      <c r="C217" s="65"/>
      <c r="D217" s="142"/>
      <c r="E217" s="142"/>
      <c r="F217" s="65"/>
      <c r="G217" s="65"/>
      <c r="H217" s="65"/>
      <c r="I217" s="65"/>
      <c r="J217" s="65"/>
      <c r="K217" s="65"/>
      <c r="L217" s="65"/>
      <c r="M217" s="65"/>
      <c r="N217" s="65"/>
      <c r="O217" s="65"/>
    </row>
    <row r="218" spans="1:15" x14ac:dyDescent="0.15">
      <c r="A218" s="166"/>
      <c r="B218" s="65"/>
      <c r="C218" s="65"/>
      <c r="D218" s="142"/>
      <c r="E218" s="142"/>
      <c r="F218" s="65"/>
      <c r="G218" s="65"/>
      <c r="H218" s="65"/>
      <c r="I218" s="65"/>
      <c r="J218" s="65"/>
      <c r="K218" s="65"/>
      <c r="L218" s="65"/>
      <c r="M218" s="65"/>
      <c r="N218" s="65"/>
      <c r="O218" s="65"/>
    </row>
    <row r="219" spans="1:15" x14ac:dyDescent="0.15">
      <c r="A219" s="166"/>
      <c r="B219" s="65"/>
      <c r="C219" s="65"/>
      <c r="D219" s="142"/>
      <c r="E219" s="142"/>
      <c r="F219" s="65"/>
      <c r="G219" s="65"/>
      <c r="H219" s="65"/>
      <c r="I219" s="65"/>
      <c r="J219" s="65"/>
      <c r="K219" s="65"/>
      <c r="L219" s="65"/>
      <c r="M219" s="65"/>
      <c r="N219" s="65"/>
      <c r="O219" s="65"/>
    </row>
    <row r="220" spans="1:15" x14ac:dyDescent="0.15">
      <c r="A220" s="166"/>
      <c r="B220" s="65"/>
      <c r="C220" s="65"/>
      <c r="D220" s="142"/>
      <c r="E220" s="142"/>
      <c r="F220" s="65"/>
      <c r="G220" s="65"/>
      <c r="H220" s="65"/>
      <c r="I220" s="65"/>
      <c r="J220" s="65"/>
      <c r="K220" s="65"/>
      <c r="L220" s="65"/>
      <c r="M220" s="65"/>
      <c r="N220" s="65"/>
      <c r="O220" s="65"/>
    </row>
    <row r="221" spans="1:15" x14ac:dyDescent="0.15">
      <c r="A221" s="166"/>
      <c r="C221" s="63"/>
      <c r="D221" s="143"/>
      <c r="E221" s="143"/>
      <c r="F221" s="63"/>
      <c r="G221" s="63"/>
      <c r="H221" s="63"/>
      <c r="I221" s="63"/>
      <c r="J221" s="63"/>
    </row>
    <row r="222" spans="1:15" x14ac:dyDescent="0.15">
      <c r="A222" s="166"/>
      <c r="C222" s="63"/>
      <c r="D222" s="143"/>
      <c r="E222" s="143"/>
      <c r="F222" s="63"/>
      <c r="G222" s="63"/>
      <c r="H222" s="63"/>
      <c r="I222" s="63"/>
      <c r="J222" s="63"/>
    </row>
    <row r="223" spans="1:15" x14ac:dyDescent="0.15">
      <c r="A223" s="166"/>
      <c r="C223" s="63"/>
      <c r="D223" s="143"/>
      <c r="E223" s="143"/>
      <c r="F223" s="63"/>
      <c r="G223" s="63"/>
      <c r="H223" s="63"/>
      <c r="I223" s="63"/>
      <c r="J223" s="63"/>
    </row>
    <row r="224" spans="1:15" x14ac:dyDescent="0.15">
      <c r="A224" s="166"/>
      <c r="C224" s="63"/>
      <c r="D224" s="143"/>
      <c r="E224" s="143"/>
      <c r="F224" s="63"/>
      <c r="G224" s="63"/>
      <c r="H224" s="63"/>
      <c r="I224" s="63"/>
      <c r="J224" s="63"/>
    </row>
    <row r="225" spans="1:10" x14ac:dyDescent="0.15">
      <c r="A225" s="166"/>
      <c r="C225" s="63"/>
      <c r="D225" s="143"/>
      <c r="E225" s="143"/>
      <c r="F225" s="63"/>
      <c r="G225" s="63"/>
      <c r="H225" s="63"/>
      <c r="I225" s="63"/>
      <c r="J225" s="63"/>
    </row>
    <row r="226" spans="1:10" x14ac:dyDescent="0.15">
      <c r="A226" s="166"/>
      <c r="C226" s="63"/>
      <c r="D226" s="143"/>
      <c r="E226" s="143"/>
      <c r="F226" s="63"/>
      <c r="G226" s="63"/>
      <c r="H226" s="63"/>
      <c r="I226" s="63"/>
      <c r="J226" s="63"/>
    </row>
    <row r="227" spans="1:10" x14ac:dyDescent="0.15">
      <c r="A227" s="166"/>
      <c r="C227" s="63"/>
      <c r="D227" s="143"/>
      <c r="E227" s="143"/>
      <c r="F227" s="63"/>
      <c r="G227" s="63"/>
      <c r="H227" s="63"/>
      <c r="I227" s="63"/>
      <c r="J227" s="63"/>
    </row>
    <row r="228" spans="1:10" x14ac:dyDescent="0.15">
      <c r="A228" s="166"/>
      <c r="C228" s="63"/>
      <c r="D228" s="143"/>
      <c r="E228" s="143"/>
      <c r="F228" s="63"/>
      <c r="G228" s="63"/>
      <c r="H228" s="63"/>
      <c r="I228" s="63"/>
      <c r="J228" s="63"/>
    </row>
    <row r="229" spans="1:10" x14ac:dyDescent="0.15">
      <c r="A229" s="166"/>
      <c r="C229" s="63"/>
      <c r="D229" s="143"/>
      <c r="E229" s="143"/>
      <c r="F229" s="63"/>
      <c r="G229" s="63"/>
      <c r="H229" s="63"/>
      <c r="I229" s="63"/>
      <c r="J229" s="63"/>
    </row>
    <row r="230" spans="1:10" x14ac:dyDescent="0.15">
      <c r="A230" s="166"/>
      <c r="C230" s="63"/>
      <c r="D230" s="143"/>
      <c r="E230" s="143"/>
      <c r="F230" s="63"/>
      <c r="G230" s="63"/>
      <c r="H230" s="63"/>
      <c r="I230" s="63"/>
      <c r="J230" s="63"/>
    </row>
    <row r="231" spans="1:10" x14ac:dyDescent="0.15">
      <c r="A231" s="166"/>
      <c r="C231" s="63"/>
      <c r="D231" s="143"/>
      <c r="E231" s="143"/>
      <c r="F231" s="63"/>
      <c r="G231" s="63"/>
      <c r="H231" s="63"/>
      <c r="I231" s="63"/>
      <c r="J231" s="63"/>
    </row>
    <row r="232" spans="1:10" x14ac:dyDescent="0.15">
      <c r="A232" s="166"/>
      <c r="C232" s="63"/>
      <c r="D232" s="143"/>
      <c r="E232" s="143"/>
      <c r="F232" s="63"/>
      <c r="G232" s="63"/>
      <c r="H232" s="63"/>
      <c r="I232" s="63"/>
      <c r="J232" s="63"/>
    </row>
    <row r="233" spans="1:10" x14ac:dyDescent="0.15">
      <c r="A233" s="166"/>
      <c r="C233" s="63"/>
      <c r="D233" s="143"/>
      <c r="E233" s="143"/>
      <c r="F233" s="63"/>
      <c r="G233" s="63"/>
      <c r="H233" s="63"/>
      <c r="I233" s="63"/>
      <c r="J233" s="63"/>
    </row>
    <row r="234" spans="1:10" x14ac:dyDescent="0.15">
      <c r="A234" s="166"/>
      <c r="C234" s="63"/>
      <c r="D234" s="143"/>
      <c r="E234" s="143"/>
      <c r="F234" s="63"/>
      <c r="G234" s="63"/>
      <c r="H234" s="63"/>
      <c r="I234" s="63"/>
      <c r="J234" s="63"/>
    </row>
    <row r="235" spans="1:10" x14ac:dyDescent="0.15">
      <c r="A235" s="166"/>
      <c r="C235" s="63"/>
      <c r="D235" s="143"/>
      <c r="E235" s="143"/>
      <c r="F235" s="63"/>
      <c r="G235" s="63"/>
      <c r="H235" s="63"/>
      <c r="I235" s="63"/>
      <c r="J235" s="63"/>
    </row>
    <row r="236" spans="1:10" x14ac:dyDescent="0.15">
      <c r="A236" s="166"/>
      <c r="C236" s="63"/>
      <c r="D236" s="143"/>
      <c r="E236" s="143"/>
      <c r="F236" s="63"/>
      <c r="G236" s="63"/>
      <c r="H236" s="63"/>
      <c r="I236" s="63"/>
      <c r="J236" s="63"/>
    </row>
    <row r="237" spans="1:10" x14ac:dyDescent="0.15">
      <c r="A237" s="166"/>
      <c r="C237" s="63"/>
      <c r="D237" s="143"/>
      <c r="E237" s="143"/>
      <c r="F237" s="63"/>
      <c r="G237" s="63"/>
      <c r="H237" s="63"/>
      <c r="I237" s="63"/>
      <c r="J237" s="63"/>
    </row>
    <row r="238" spans="1:10" x14ac:dyDescent="0.15">
      <c r="A238" s="166"/>
      <c r="C238" s="63"/>
      <c r="D238" s="143"/>
      <c r="E238" s="143"/>
      <c r="F238" s="63"/>
      <c r="G238" s="63"/>
      <c r="H238" s="63"/>
      <c r="I238" s="63"/>
      <c r="J238" s="63"/>
    </row>
    <row r="239" spans="1:10" x14ac:dyDescent="0.15">
      <c r="A239" s="166"/>
      <c r="C239" s="63"/>
      <c r="D239" s="143"/>
      <c r="E239" s="143"/>
      <c r="F239" s="63"/>
      <c r="G239" s="63"/>
      <c r="H239" s="63"/>
      <c r="I239" s="63"/>
      <c r="J239" s="63"/>
    </row>
    <row r="240" spans="1:10" x14ac:dyDescent="0.15">
      <c r="A240" s="166"/>
      <c r="C240" s="63"/>
      <c r="D240" s="143"/>
      <c r="E240" s="143"/>
      <c r="F240" s="63"/>
      <c r="G240" s="63"/>
      <c r="H240" s="63"/>
      <c r="I240" s="63"/>
      <c r="J240" s="63"/>
    </row>
    <row r="241" spans="1:10" x14ac:dyDescent="0.15">
      <c r="A241" s="166"/>
      <c r="C241" s="63"/>
      <c r="D241" s="143"/>
      <c r="E241" s="143"/>
      <c r="F241" s="63"/>
      <c r="G241" s="63"/>
      <c r="H241" s="63"/>
      <c r="I241" s="63"/>
      <c r="J241" s="63"/>
    </row>
    <row r="242" spans="1:10" x14ac:dyDescent="0.15">
      <c r="A242" s="166"/>
      <c r="C242" s="63"/>
      <c r="D242" s="143"/>
      <c r="E242" s="143"/>
      <c r="F242" s="63"/>
      <c r="G242" s="63"/>
      <c r="H242" s="63"/>
      <c r="I242" s="63"/>
      <c r="J242" s="63"/>
    </row>
    <row r="243" spans="1:10" x14ac:dyDescent="0.15">
      <c r="A243" s="166"/>
      <c r="C243" s="63"/>
      <c r="D243" s="143"/>
      <c r="E243" s="143"/>
      <c r="F243" s="63"/>
      <c r="G243" s="63"/>
      <c r="H243" s="63"/>
      <c r="I243" s="63"/>
      <c r="J243" s="63"/>
    </row>
    <row r="244" spans="1:10" x14ac:dyDescent="0.15">
      <c r="A244" s="166"/>
      <c r="C244" s="63"/>
      <c r="D244" s="143"/>
      <c r="E244" s="143"/>
      <c r="F244" s="63"/>
      <c r="G244" s="63"/>
      <c r="H244" s="63"/>
      <c r="I244" s="63"/>
      <c r="J244" s="63"/>
    </row>
    <row r="245" spans="1:10" x14ac:dyDescent="0.15">
      <c r="A245" s="166"/>
      <c r="C245" s="63"/>
      <c r="D245" s="143"/>
      <c r="E245" s="143"/>
      <c r="F245" s="63"/>
      <c r="G245" s="63"/>
      <c r="H245" s="63"/>
      <c r="I245" s="63"/>
      <c r="J245" s="63"/>
    </row>
    <row r="246" spans="1:10" x14ac:dyDescent="0.15">
      <c r="A246" s="166"/>
      <c r="C246" s="63"/>
      <c r="D246" s="143"/>
      <c r="E246" s="143"/>
      <c r="F246" s="63"/>
      <c r="G246" s="63"/>
      <c r="H246" s="63"/>
      <c r="I246" s="63"/>
      <c r="J246" s="63"/>
    </row>
    <row r="247" spans="1:10" x14ac:dyDescent="0.15">
      <c r="A247" s="166"/>
      <c r="C247" s="63"/>
      <c r="D247" s="143"/>
      <c r="E247" s="143"/>
      <c r="F247" s="63"/>
      <c r="G247" s="63"/>
      <c r="H247" s="63"/>
      <c r="I247" s="63"/>
      <c r="J247" s="63"/>
    </row>
    <row r="248" spans="1:10" x14ac:dyDescent="0.15">
      <c r="A248" s="166"/>
      <c r="C248" s="63"/>
      <c r="D248" s="143"/>
      <c r="E248" s="143"/>
      <c r="F248" s="63"/>
      <c r="G248" s="63"/>
      <c r="H248" s="63"/>
      <c r="I248" s="63"/>
      <c r="J248" s="63"/>
    </row>
    <row r="249" spans="1:10" x14ac:dyDescent="0.15">
      <c r="A249" s="166"/>
      <c r="C249" s="63"/>
      <c r="D249" s="143"/>
      <c r="E249" s="143"/>
      <c r="F249" s="63"/>
      <c r="G249" s="63"/>
      <c r="H249" s="63"/>
      <c r="I249" s="63"/>
      <c r="J249" s="63"/>
    </row>
    <row r="250" spans="1:10" x14ac:dyDescent="0.15">
      <c r="A250" s="166"/>
      <c r="C250" s="63"/>
      <c r="D250" s="143"/>
      <c r="E250" s="143"/>
      <c r="F250" s="63"/>
      <c r="G250" s="63"/>
      <c r="H250" s="63"/>
      <c r="I250" s="63"/>
      <c r="J250" s="63"/>
    </row>
    <row r="251" spans="1:10" x14ac:dyDescent="0.15">
      <c r="A251" s="166"/>
      <c r="C251" s="63"/>
      <c r="D251" s="143"/>
      <c r="E251" s="143"/>
      <c r="F251" s="63"/>
      <c r="G251" s="63"/>
      <c r="H251" s="63"/>
      <c r="I251" s="63"/>
      <c r="J251" s="63"/>
    </row>
    <row r="252" spans="1:10" x14ac:dyDescent="0.15">
      <c r="A252" s="166"/>
      <c r="C252" s="63"/>
      <c r="D252" s="143"/>
      <c r="E252" s="143"/>
      <c r="F252" s="63"/>
      <c r="G252" s="63"/>
      <c r="H252" s="63"/>
      <c r="I252" s="63"/>
      <c r="J252" s="63"/>
    </row>
    <row r="253" spans="1:10" x14ac:dyDescent="0.15">
      <c r="A253" s="166"/>
      <c r="C253" s="63"/>
      <c r="D253" s="143"/>
      <c r="E253" s="143"/>
      <c r="F253" s="63"/>
      <c r="G253" s="63"/>
      <c r="H253" s="63"/>
      <c r="I253" s="63"/>
      <c r="J253" s="63"/>
    </row>
    <row r="254" spans="1:10" x14ac:dyDescent="0.15">
      <c r="A254" s="166"/>
      <c r="C254" s="63"/>
      <c r="D254" s="143"/>
      <c r="E254" s="143"/>
      <c r="F254" s="63"/>
      <c r="G254" s="63"/>
      <c r="H254" s="63"/>
      <c r="I254" s="63"/>
      <c r="J254" s="63"/>
    </row>
    <row r="255" spans="1:10" x14ac:dyDescent="0.15">
      <c r="A255" s="166"/>
      <c r="C255" s="63"/>
      <c r="D255" s="143"/>
      <c r="E255" s="143"/>
      <c r="F255" s="63"/>
      <c r="G255" s="63"/>
      <c r="H255" s="63"/>
      <c r="I255" s="63"/>
      <c r="J255" s="63"/>
    </row>
    <row r="256" spans="1:10" x14ac:dyDescent="0.15">
      <c r="A256" s="166"/>
      <c r="C256" s="63"/>
      <c r="D256" s="143"/>
      <c r="E256" s="143"/>
      <c r="F256" s="63"/>
      <c r="G256" s="63"/>
      <c r="H256" s="63"/>
      <c r="I256" s="63"/>
      <c r="J256" s="63"/>
    </row>
    <row r="257" spans="1:10" x14ac:dyDescent="0.15">
      <c r="A257" s="166"/>
      <c r="C257" s="63"/>
      <c r="D257" s="143"/>
      <c r="E257" s="143"/>
      <c r="F257" s="63"/>
      <c r="G257" s="63"/>
      <c r="H257" s="63"/>
      <c r="I257" s="63"/>
      <c r="J257" s="63"/>
    </row>
    <row r="258" spans="1:10" x14ac:dyDescent="0.15">
      <c r="A258" s="166"/>
      <c r="C258" s="63"/>
      <c r="D258" s="143"/>
      <c r="E258" s="143"/>
      <c r="F258" s="63"/>
      <c r="G258" s="63"/>
      <c r="H258" s="63"/>
      <c r="I258" s="63"/>
      <c r="J258" s="63"/>
    </row>
    <row r="259" spans="1:10" x14ac:dyDescent="0.15">
      <c r="A259" s="166"/>
      <c r="C259" s="63"/>
      <c r="D259" s="143"/>
      <c r="E259" s="143"/>
      <c r="F259" s="63"/>
      <c r="G259" s="63"/>
      <c r="H259" s="63"/>
      <c r="I259" s="63"/>
      <c r="J259" s="63"/>
    </row>
    <row r="260" spans="1:10" x14ac:dyDescent="0.15">
      <c r="A260" s="166"/>
      <c r="C260" s="63"/>
      <c r="D260" s="143"/>
      <c r="E260" s="143"/>
      <c r="F260" s="63"/>
      <c r="G260" s="63"/>
      <c r="H260" s="63"/>
      <c r="I260" s="63"/>
      <c r="J260" s="63"/>
    </row>
    <row r="261" spans="1:10" x14ac:dyDescent="0.15">
      <c r="A261" s="166"/>
      <c r="C261" s="63"/>
      <c r="D261" s="143"/>
      <c r="E261" s="143"/>
      <c r="F261" s="63"/>
      <c r="G261" s="63"/>
      <c r="H261" s="63"/>
      <c r="I261" s="63"/>
      <c r="J261" s="63"/>
    </row>
    <row r="262" spans="1:10" x14ac:dyDescent="0.15">
      <c r="A262" s="166"/>
      <c r="C262" s="63"/>
      <c r="D262" s="143"/>
      <c r="E262" s="143"/>
      <c r="F262" s="63"/>
      <c r="G262" s="63"/>
      <c r="H262" s="63"/>
      <c r="I262" s="63"/>
      <c r="J262" s="63"/>
    </row>
    <row r="263" spans="1:10" x14ac:dyDescent="0.15">
      <c r="A263" s="166"/>
      <c r="C263" s="63"/>
      <c r="D263" s="143"/>
      <c r="E263" s="143"/>
      <c r="F263" s="63"/>
      <c r="G263" s="63"/>
      <c r="H263" s="63"/>
      <c r="I263" s="63"/>
      <c r="J263" s="63"/>
    </row>
    <row r="264" spans="1:10" x14ac:dyDescent="0.15">
      <c r="A264" s="166"/>
      <c r="C264" s="63"/>
      <c r="D264" s="143"/>
      <c r="E264" s="143"/>
      <c r="F264" s="63"/>
      <c r="G264" s="63"/>
      <c r="H264" s="63"/>
      <c r="I264" s="63"/>
      <c r="J264" s="63"/>
    </row>
    <row r="265" spans="1:10" x14ac:dyDescent="0.15">
      <c r="A265" s="166"/>
      <c r="C265" s="63"/>
      <c r="D265" s="143"/>
      <c r="E265" s="143"/>
      <c r="F265" s="63"/>
      <c r="G265" s="63"/>
      <c r="H265" s="63"/>
      <c r="I265" s="63"/>
      <c r="J265" s="63"/>
    </row>
    <row r="266" spans="1:10" x14ac:dyDescent="0.15">
      <c r="A266" s="166"/>
      <c r="C266" s="63"/>
      <c r="D266" s="143"/>
      <c r="E266" s="143"/>
      <c r="F266" s="63"/>
      <c r="G266" s="63"/>
      <c r="H266" s="63"/>
      <c r="I266" s="63"/>
      <c r="J266" s="63"/>
    </row>
    <row r="267" spans="1:10" x14ac:dyDescent="0.15">
      <c r="A267" s="166"/>
      <c r="C267" s="63"/>
      <c r="D267" s="143"/>
      <c r="E267" s="143"/>
      <c r="F267" s="63"/>
      <c r="G267" s="63"/>
      <c r="H267" s="63"/>
      <c r="I267" s="63"/>
      <c r="J267" s="63"/>
    </row>
    <row r="268" spans="1:10" x14ac:dyDescent="0.15">
      <c r="A268" s="166"/>
      <c r="C268" s="63"/>
      <c r="D268" s="143"/>
      <c r="E268" s="143"/>
      <c r="F268" s="63"/>
      <c r="G268" s="63"/>
      <c r="H268" s="63"/>
      <c r="I268" s="63"/>
      <c r="J268" s="63"/>
    </row>
    <row r="269" spans="1:10" x14ac:dyDescent="0.15">
      <c r="A269" s="166"/>
      <c r="C269" s="63"/>
      <c r="D269" s="143"/>
      <c r="E269" s="143"/>
      <c r="F269" s="63"/>
      <c r="G269" s="63"/>
      <c r="H269" s="63"/>
      <c r="I269" s="63"/>
      <c r="J269" s="63"/>
    </row>
    <row r="270" spans="1:10" x14ac:dyDescent="0.15">
      <c r="A270" s="166"/>
      <c r="C270" s="63"/>
      <c r="D270" s="143"/>
      <c r="E270" s="143"/>
      <c r="F270" s="63"/>
      <c r="G270" s="63"/>
      <c r="H270" s="63"/>
      <c r="I270" s="63"/>
      <c r="J270" s="63"/>
    </row>
    <row r="271" spans="1:10" x14ac:dyDescent="0.15">
      <c r="A271" s="166"/>
      <c r="C271" s="63"/>
      <c r="D271" s="143"/>
      <c r="E271" s="143"/>
      <c r="F271" s="63"/>
      <c r="G271" s="63"/>
      <c r="H271" s="63"/>
      <c r="I271" s="63"/>
      <c r="J271" s="63"/>
    </row>
    <row r="272" spans="1:10" x14ac:dyDescent="0.15">
      <c r="A272" s="166"/>
      <c r="C272" s="63"/>
      <c r="D272" s="143"/>
      <c r="E272" s="143"/>
      <c r="F272" s="63"/>
      <c r="G272" s="63"/>
      <c r="H272" s="63"/>
      <c r="I272" s="63"/>
      <c r="J272" s="63"/>
    </row>
    <row r="273" spans="1:10" x14ac:dyDescent="0.15">
      <c r="A273" s="166"/>
      <c r="C273" s="63"/>
      <c r="D273" s="143"/>
      <c r="E273" s="143"/>
      <c r="F273" s="63"/>
      <c r="G273" s="63"/>
      <c r="H273" s="63"/>
      <c r="I273" s="63"/>
      <c r="J273" s="63"/>
    </row>
    <row r="274" spans="1:10" x14ac:dyDescent="0.15">
      <c r="A274" s="166"/>
      <c r="C274" s="63"/>
      <c r="D274" s="143"/>
      <c r="E274" s="143"/>
      <c r="F274" s="63"/>
      <c r="G274" s="63"/>
      <c r="H274" s="63"/>
      <c r="I274" s="63"/>
      <c r="J274" s="63"/>
    </row>
    <row r="275" spans="1:10" x14ac:dyDescent="0.15">
      <c r="A275" s="166"/>
      <c r="C275" s="63"/>
      <c r="D275" s="143"/>
      <c r="E275" s="143"/>
      <c r="F275" s="63"/>
      <c r="G275" s="63"/>
      <c r="H275" s="63"/>
      <c r="I275" s="63"/>
      <c r="J275" s="63"/>
    </row>
    <row r="276" spans="1:10" x14ac:dyDescent="0.15">
      <c r="A276" s="166"/>
      <c r="C276" s="63"/>
      <c r="D276" s="143"/>
      <c r="E276" s="143"/>
      <c r="F276" s="63"/>
      <c r="G276" s="63"/>
      <c r="H276" s="63"/>
      <c r="I276" s="63"/>
      <c r="J276" s="63"/>
    </row>
    <row r="277" spans="1:10" x14ac:dyDescent="0.15">
      <c r="A277" s="166"/>
      <c r="C277" s="63"/>
      <c r="D277" s="143"/>
      <c r="E277" s="143"/>
      <c r="F277" s="63"/>
      <c r="G277" s="63"/>
      <c r="H277" s="63"/>
      <c r="I277" s="63"/>
      <c r="J277" s="63"/>
    </row>
    <row r="278" spans="1:10" x14ac:dyDescent="0.15">
      <c r="A278" s="166"/>
      <c r="C278" s="63"/>
      <c r="D278" s="143"/>
      <c r="E278" s="143"/>
      <c r="F278" s="63"/>
      <c r="G278" s="63"/>
      <c r="H278" s="63"/>
      <c r="I278" s="63"/>
      <c r="J278" s="63"/>
    </row>
    <row r="279" spans="1:10" x14ac:dyDescent="0.15">
      <c r="A279" s="166"/>
      <c r="C279" s="63"/>
      <c r="D279" s="143"/>
      <c r="E279" s="143"/>
      <c r="F279" s="63"/>
      <c r="G279" s="63"/>
      <c r="H279" s="63"/>
      <c r="I279" s="63"/>
      <c r="J279" s="63"/>
    </row>
    <row r="280" spans="1:10" x14ac:dyDescent="0.15">
      <c r="A280" s="166"/>
      <c r="C280" s="63"/>
      <c r="D280" s="143"/>
      <c r="E280" s="143"/>
      <c r="F280" s="63"/>
      <c r="G280" s="63"/>
      <c r="H280" s="63"/>
      <c r="I280" s="63"/>
      <c r="J280" s="63"/>
    </row>
    <row r="281" spans="1:10" x14ac:dyDescent="0.15">
      <c r="A281" s="166"/>
      <c r="C281" s="63"/>
      <c r="D281" s="143"/>
      <c r="E281" s="143"/>
      <c r="F281" s="63"/>
      <c r="G281" s="63"/>
      <c r="H281" s="63"/>
      <c r="I281" s="63"/>
      <c r="J281" s="63"/>
    </row>
    <row r="282" spans="1:10" x14ac:dyDescent="0.15">
      <c r="A282" s="166"/>
      <c r="C282" s="63"/>
      <c r="D282" s="143"/>
      <c r="E282" s="143"/>
      <c r="F282" s="63"/>
      <c r="G282" s="63"/>
      <c r="H282" s="63"/>
      <c r="I282" s="63"/>
      <c r="J282" s="63"/>
    </row>
    <row r="283" spans="1:10" x14ac:dyDescent="0.15">
      <c r="A283" s="166"/>
      <c r="C283" s="63"/>
      <c r="D283" s="143"/>
      <c r="E283" s="143"/>
      <c r="F283" s="63"/>
      <c r="G283" s="63"/>
      <c r="H283" s="63"/>
      <c r="I283" s="63"/>
      <c r="J283" s="63"/>
    </row>
    <row r="284" spans="1:10" x14ac:dyDescent="0.15">
      <c r="A284" s="166"/>
      <c r="C284" s="63"/>
      <c r="D284" s="143"/>
      <c r="E284" s="143"/>
      <c r="F284" s="63"/>
      <c r="G284" s="63"/>
      <c r="H284" s="63"/>
      <c r="I284" s="63"/>
      <c r="J284" s="63"/>
    </row>
    <row r="285" spans="1:10" x14ac:dyDescent="0.15">
      <c r="A285" s="166"/>
      <c r="C285" s="63"/>
      <c r="D285" s="143"/>
      <c r="E285" s="143"/>
      <c r="F285" s="63"/>
      <c r="G285" s="63"/>
      <c r="H285" s="63"/>
      <c r="I285" s="63"/>
      <c r="J285" s="63"/>
    </row>
    <row r="286" spans="1:10" x14ac:dyDescent="0.15">
      <c r="A286" s="166"/>
      <c r="C286" s="63"/>
      <c r="D286" s="143"/>
      <c r="E286" s="143"/>
      <c r="F286" s="63"/>
      <c r="G286" s="63"/>
      <c r="H286" s="63"/>
      <c r="I286" s="63"/>
      <c r="J286" s="63"/>
    </row>
    <row r="287" spans="1:10" x14ac:dyDescent="0.15">
      <c r="A287" s="166"/>
      <c r="C287" s="63"/>
      <c r="D287" s="143"/>
      <c r="E287" s="143"/>
      <c r="F287" s="63"/>
      <c r="G287" s="63"/>
      <c r="H287" s="63"/>
      <c r="I287" s="63"/>
      <c r="J287" s="63"/>
    </row>
    <row r="288" spans="1:10" x14ac:dyDescent="0.15">
      <c r="A288" s="166"/>
      <c r="C288" s="63"/>
      <c r="D288" s="143"/>
      <c r="E288" s="143"/>
      <c r="F288" s="63"/>
      <c r="G288" s="63"/>
      <c r="H288" s="63"/>
      <c r="I288" s="63"/>
      <c r="J288" s="63"/>
    </row>
    <row r="289" spans="1:10" x14ac:dyDescent="0.15">
      <c r="A289" s="166"/>
      <c r="C289" s="63"/>
      <c r="D289" s="143"/>
      <c r="E289" s="143"/>
      <c r="F289" s="63"/>
      <c r="G289" s="63"/>
      <c r="H289" s="63"/>
      <c r="I289" s="63"/>
      <c r="J289" s="63"/>
    </row>
    <row r="290" spans="1:10" x14ac:dyDescent="0.15">
      <c r="A290" s="166"/>
      <c r="C290" s="63"/>
      <c r="D290" s="143"/>
      <c r="E290" s="143"/>
      <c r="F290" s="63"/>
      <c r="G290" s="63"/>
      <c r="H290" s="63"/>
      <c r="I290" s="63"/>
      <c r="J290" s="63"/>
    </row>
    <row r="291" spans="1:10" x14ac:dyDescent="0.15">
      <c r="A291" s="166"/>
      <c r="C291" s="63"/>
      <c r="D291" s="143"/>
      <c r="E291" s="143"/>
      <c r="F291" s="63"/>
      <c r="G291" s="63"/>
      <c r="H291" s="63"/>
      <c r="I291" s="63"/>
      <c r="J291" s="63"/>
    </row>
    <row r="292" spans="1:10" x14ac:dyDescent="0.15">
      <c r="A292" s="166"/>
      <c r="C292" s="63"/>
      <c r="D292" s="143"/>
      <c r="E292" s="143"/>
      <c r="F292" s="63"/>
      <c r="G292" s="63"/>
      <c r="H292" s="63"/>
      <c r="I292" s="63"/>
      <c r="J292" s="63"/>
    </row>
    <row r="293" spans="1:10" x14ac:dyDescent="0.15">
      <c r="A293" s="166"/>
      <c r="C293" s="63"/>
      <c r="D293" s="143"/>
      <c r="E293" s="143"/>
      <c r="F293" s="63"/>
      <c r="G293" s="63"/>
      <c r="H293" s="63"/>
      <c r="I293" s="63"/>
      <c r="J293" s="63"/>
    </row>
    <row r="294" spans="1:10" x14ac:dyDescent="0.15">
      <c r="A294" s="166"/>
      <c r="C294" s="63"/>
      <c r="D294" s="143"/>
      <c r="E294" s="143"/>
      <c r="F294" s="63"/>
      <c r="G294" s="63"/>
      <c r="H294" s="63"/>
      <c r="I294" s="63"/>
      <c r="J294" s="63"/>
    </row>
    <row r="295" spans="1:10" x14ac:dyDescent="0.15">
      <c r="A295" s="166"/>
      <c r="C295" s="63"/>
      <c r="D295" s="143"/>
      <c r="E295" s="143"/>
      <c r="F295" s="63"/>
      <c r="G295" s="63"/>
      <c r="H295" s="63"/>
      <c r="I295" s="63"/>
      <c r="J295" s="63"/>
    </row>
    <row r="296" spans="1:10" x14ac:dyDescent="0.15">
      <c r="A296" s="166"/>
      <c r="C296" s="63"/>
      <c r="D296" s="143"/>
      <c r="E296" s="143"/>
      <c r="F296" s="63"/>
      <c r="G296" s="63"/>
      <c r="H296" s="63"/>
      <c r="I296" s="63"/>
      <c r="J296" s="63"/>
    </row>
    <row r="297" spans="1:10" x14ac:dyDescent="0.15">
      <c r="A297" s="166"/>
      <c r="C297" s="63"/>
      <c r="D297" s="143"/>
      <c r="E297" s="143"/>
      <c r="F297" s="63"/>
      <c r="G297" s="63"/>
      <c r="H297" s="63"/>
      <c r="I297" s="63"/>
      <c r="J297" s="63"/>
    </row>
    <row r="298" spans="1:10" x14ac:dyDescent="0.15">
      <c r="A298" s="166"/>
      <c r="C298" s="63"/>
      <c r="D298" s="143"/>
      <c r="E298" s="143"/>
      <c r="F298" s="63"/>
      <c r="G298" s="63"/>
      <c r="H298" s="63"/>
      <c r="I298" s="63"/>
      <c r="J298" s="63"/>
    </row>
    <row r="299" spans="1:10" x14ac:dyDescent="0.15">
      <c r="A299" s="166"/>
      <c r="C299" s="63"/>
      <c r="D299" s="143"/>
      <c r="E299" s="143"/>
      <c r="F299" s="63"/>
      <c r="G299" s="63"/>
      <c r="H299" s="63"/>
      <c r="I299" s="63"/>
      <c r="J299" s="63"/>
    </row>
    <row r="300" spans="1:10" x14ac:dyDescent="0.15">
      <c r="A300" s="166"/>
      <c r="C300" s="63"/>
      <c r="D300" s="143"/>
      <c r="E300" s="143"/>
      <c r="F300" s="63"/>
      <c r="G300" s="63"/>
      <c r="H300" s="63"/>
      <c r="I300" s="63"/>
      <c r="J300" s="63"/>
    </row>
    <row r="301" spans="1:10" x14ac:dyDescent="0.15">
      <c r="A301" s="166"/>
      <c r="C301" s="63"/>
      <c r="D301" s="143"/>
      <c r="E301" s="143"/>
      <c r="F301" s="63"/>
      <c r="G301" s="63"/>
      <c r="H301" s="63"/>
      <c r="I301" s="63"/>
      <c r="J301" s="63"/>
    </row>
    <row r="302" spans="1:10" x14ac:dyDescent="0.15">
      <c r="A302" s="166"/>
      <c r="C302" s="63"/>
      <c r="D302" s="143"/>
      <c r="E302" s="143"/>
      <c r="F302" s="63"/>
      <c r="G302" s="63"/>
      <c r="H302" s="63"/>
      <c r="I302" s="63"/>
      <c r="J302" s="63"/>
    </row>
    <row r="303" spans="1:10" x14ac:dyDescent="0.15">
      <c r="A303" s="166"/>
      <c r="C303" s="63"/>
      <c r="D303" s="143"/>
      <c r="E303" s="143"/>
      <c r="F303" s="63"/>
      <c r="G303" s="63"/>
      <c r="H303" s="63"/>
      <c r="I303" s="63"/>
      <c r="J303" s="63"/>
    </row>
    <row r="304" spans="1:10" x14ac:dyDescent="0.15">
      <c r="A304" s="166"/>
      <c r="C304" s="63"/>
      <c r="D304" s="143"/>
      <c r="E304" s="143"/>
      <c r="F304" s="63"/>
      <c r="G304" s="63"/>
      <c r="H304" s="63"/>
      <c r="I304" s="63"/>
      <c r="J304" s="63"/>
    </row>
    <row r="305" spans="1:10" x14ac:dyDescent="0.15">
      <c r="A305" s="166"/>
      <c r="C305" s="63"/>
      <c r="D305" s="143"/>
      <c r="E305" s="143"/>
      <c r="F305" s="63"/>
      <c r="G305" s="63"/>
      <c r="H305" s="63"/>
      <c r="I305" s="63"/>
      <c r="J305" s="63"/>
    </row>
    <row r="306" spans="1:10" x14ac:dyDescent="0.15">
      <c r="A306" s="166"/>
      <c r="C306" s="63"/>
      <c r="D306" s="143"/>
      <c r="E306" s="143"/>
      <c r="F306" s="63"/>
      <c r="G306" s="63"/>
      <c r="H306" s="63"/>
      <c r="I306" s="63"/>
      <c r="J306" s="63"/>
    </row>
    <row r="307" spans="1:10" x14ac:dyDescent="0.15">
      <c r="A307" s="166"/>
      <c r="C307" s="63"/>
      <c r="D307" s="143"/>
      <c r="E307" s="143"/>
      <c r="F307" s="63"/>
      <c r="G307" s="63"/>
      <c r="H307" s="63"/>
      <c r="I307" s="63"/>
      <c r="J307" s="63"/>
    </row>
    <row r="308" spans="1:10" x14ac:dyDescent="0.15">
      <c r="A308" s="166"/>
      <c r="C308" s="63"/>
      <c r="D308" s="143"/>
      <c r="E308" s="143"/>
      <c r="F308" s="63"/>
      <c r="G308" s="63"/>
      <c r="H308" s="63"/>
      <c r="I308" s="63"/>
      <c r="J308" s="63"/>
    </row>
    <row r="309" spans="1:10" x14ac:dyDescent="0.15">
      <c r="A309" s="166"/>
      <c r="C309" s="63"/>
      <c r="D309" s="143"/>
      <c r="E309" s="143"/>
      <c r="F309" s="63"/>
      <c r="G309" s="63"/>
      <c r="H309" s="63"/>
      <c r="I309" s="63"/>
      <c r="J309" s="63"/>
    </row>
    <row r="310" spans="1:10" x14ac:dyDescent="0.15">
      <c r="A310" s="166"/>
      <c r="C310" s="63"/>
      <c r="D310" s="143"/>
      <c r="E310" s="143"/>
      <c r="F310" s="63"/>
      <c r="G310" s="63"/>
      <c r="H310" s="63"/>
      <c r="I310" s="63"/>
      <c r="J310" s="63"/>
    </row>
    <row r="311" spans="1:10" x14ac:dyDescent="0.15">
      <c r="A311" s="166"/>
      <c r="C311" s="63"/>
      <c r="D311" s="143"/>
      <c r="E311" s="143"/>
      <c r="F311" s="63"/>
      <c r="G311" s="63"/>
      <c r="H311" s="63"/>
      <c r="I311" s="63"/>
      <c r="J311" s="63"/>
    </row>
    <row r="312" spans="1:10" x14ac:dyDescent="0.15">
      <c r="A312" s="166"/>
      <c r="C312" s="63"/>
      <c r="D312" s="143"/>
      <c r="E312" s="143"/>
      <c r="F312" s="63"/>
      <c r="G312" s="63"/>
      <c r="H312" s="63"/>
      <c r="I312" s="63"/>
      <c r="J312" s="63"/>
    </row>
    <row r="313" spans="1:10" x14ac:dyDescent="0.15">
      <c r="A313" s="166"/>
      <c r="C313" s="63"/>
      <c r="D313" s="143"/>
      <c r="E313" s="143"/>
      <c r="F313" s="63"/>
      <c r="G313" s="63"/>
      <c r="H313" s="63"/>
      <c r="I313" s="63"/>
      <c r="J313" s="63"/>
    </row>
    <row r="314" spans="1:10" x14ac:dyDescent="0.15">
      <c r="A314" s="166"/>
      <c r="C314" s="63"/>
      <c r="D314" s="143"/>
      <c r="E314" s="143"/>
      <c r="F314" s="63"/>
      <c r="G314" s="63"/>
      <c r="H314" s="63"/>
      <c r="I314" s="63"/>
      <c r="J314" s="63"/>
    </row>
    <row r="315" spans="1:10" x14ac:dyDescent="0.15">
      <c r="A315" s="166"/>
      <c r="C315" s="63"/>
      <c r="D315" s="143"/>
      <c r="E315" s="143"/>
      <c r="F315" s="63"/>
      <c r="G315" s="63"/>
      <c r="H315" s="63"/>
      <c r="I315" s="63"/>
      <c r="J315" s="63"/>
    </row>
    <row r="316" spans="1:10" x14ac:dyDescent="0.15">
      <c r="A316" s="166"/>
      <c r="C316" s="63"/>
      <c r="D316" s="143"/>
      <c r="E316" s="143"/>
      <c r="F316" s="63"/>
      <c r="G316" s="63"/>
      <c r="H316" s="63"/>
      <c r="I316" s="63"/>
      <c r="J316" s="63"/>
    </row>
    <row r="317" spans="1:10" x14ac:dyDescent="0.15">
      <c r="A317" s="166"/>
      <c r="C317" s="63"/>
      <c r="D317" s="143"/>
      <c r="E317" s="143"/>
      <c r="F317" s="63"/>
      <c r="G317" s="63"/>
      <c r="H317" s="63"/>
      <c r="I317" s="63"/>
      <c r="J317" s="63"/>
    </row>
    <row r="318" spans="1:10" x14ac:dyDescent="0.15">
      <c r="A318" s="166"/>
      <c r="C318" s="63"/>
      <c r="D318" s="143"/>
      <c r="E318" s="143"/>
      <c r="F318" s="63"/>
      <c r="G318" s="63"/>
      <c r="H318" s="63"/>
      <c r="I318" s="63"/>
      <c r="J318" s="63"/>
    </row>
    <row r="319" spans="1:10" x14ac:dyDescent="0.15">
      <c r="A319" s="166"/>
      <c r="C319" s="63"/>
      <c r="D319" s="143"/>
      <c r="E319" s="143"/>
      <c r="F319" s="63"/>
      <c r="G319" s="63"/>
      <c r="H319" s="63"/>
      <c r="I319" s="63"/>
      <c r="J319" s="63"/>
    </row>
    <row r="320" spans="1:10" x14ac:dyDescent="0.15">
      <c r="A320" s="166"/>
      <c r="C320" s="63"/>
      <c r="D320" s="143"/>
      <c r="E320" s="143"/>
      <c r="F320" s="63"/>
      <c r="G320" s="63"/>
      <c r="H320" s="63"/>
      <c r="I320" s="63"/>
      <c r="J320" s="63"/>
    </row>
    <row r="321" spans="1:10" x14ac:dyDescent="0.15">
      <c r="A321" s="166"/>
      <c r="C321" s="63"/>
      <c r="D321" s="143"/>
      <c r="E321" s="143"/>
      <c r="F321" s="63"/>
      <c r="G321" s="63"/>
      <c r="H321" s="63"/>
      <c r="I321" s="63"/>
      <c r="J321" s="63"/>
    </row>
    <row r="322" spans="1:10" x14ac:dyDescent="0.15">
      <c r="A322" s="166"/>
      <c r="C322" s="63"/>
      <c r="D322" s="143"/>
      <c r="E322" s="143"/>
      <c r="F322" s="63"/>
      <c r="G322" s="63"/>
      <c r="H322" s="63"/>
      <c r="I322" s="63"/>
      <c r="J322" s="63"/>
    </row>
    <row r="323" spans="1:10" x14ac:dyDescent="0.15">
      <c r="A323" s="166"/>
      <c r="C323" s="63"/>
      <c r="D323" s="143"/>
      <c r="E323" s="143"/>
      <c r="F323" s="63"/>
      <c r="G323" s="63"/>
      <c r="H323" s="63"/>
      <c r="I323" s="63"/>
      <c r="J323" s="63"/>
    </row>
    <row r="324" spans="1:10" x14ac:dyDescent="0.15">
      <c r="A324" s="166"/>
      <c r="C324" s="63"/>
      <c r="D324" s="143"/>
      <c r="E324" s="143"/>
      <c r="F324" s="63"/>
      <c r="G324" s="63"/>
      <c r="H324" s="63"/>
      <c r="I324" s="63"/>
      <c r="J324" s="63"/>
    </row>
    <row r="325" spans="1:10" x14ac:dyDescent="0.15">
      <c r="A325" s="166"/>
      <c r="C325" s="63"/>
      <c r="D325" s="143"/>
      <c r="E325" s="143"/>
      <c r="F325" s="63"/>
      <c r="G325" s="63"/>
      <c r="H325" s="63"/>
      <c r="I325" s="63"/>
      <c r="J325" s="63"/>
    </row>
    <row r="326" spans="1:10" x14ac:dyDescent="0.15">
      <c r="A326" s="166"/>
      <c r="C326" s="63"/>
      <c r="D326" s="143"/>
      <c r="E326" s="143"/>
      <c r="F326" s="63"/>
      <c r="G326" s="63"/>
      <c r="H326" s="63"/>
      <c r="I326" s="63"/>
      <c r="J326" s="63"/>
    </row>
    <row r="327" spans="1:10" x14ac:dyDescent="0.15">
      <c r="A327" s="166"/>
      <c r="C327" s="63"/>
      <c r="D327" s="143"/>
      <c r="E327" s="143"/>
      <c r="F327" s="63"/>
      <c r="G327" s="63"/>
      <c r="H327" s="63"/>
      <c r="I327" s="63"/>
      <c r="J327" s="63"/>
    </row>
    <row r="328" spans="1:10" x14ac:dyDescent="0.15">
      <c r="A328" s="166"/>
      <c r="C328" s="63"/>
      <c r="D328" s="143"/>
      <c r="E328" s="143"/>
      <c r="F328" s="63"/>
      <c r="G328" s="63"/>
      <c r="H328" s="63"/>
      <c r="I328" s="63"/>
      <c r="J328" s="63"/>
    </row>
    <row r="329" spans="1:10" x14ac:dyDescent="0.15">
      <c r="A329" s="166"/>
      <c r="C329" s="63"/>
      <c r="D329" s="143"/>
      <c r="E329" s="143"/>
      <c r="F329" s="63"/>
      <c r="G329" s="63"/>
      <c r="H329" s="63"/>
      <c r="I329" s="63"/>
      <c r="J329" s="63"/>
    </row>
    <row r="330" spans="1:10" x14ac:dyDescent="0.15">
      <c r="A330" s="166"/>
      <c r="C330" s="63"/>
      <c r="D330" s="143"/>
      <c r="E330" s="143"/>
      <c r="F330" s="63"/>
      <c r="G330" s="63"/>
      <c r="H330" s="63"/>
      <c r="I330" s="63"/>
      <c r="J330" s="63"/>
    </row>
    <row r="331" spans="1:10" x14ac:dyDescent="0.15">
      <c r="A331" s="166"/>
      <c r="C331" s="63"/>
      <c r="D331" s="143"/>
      <c r="E331" s="143"/>
      <c r="F331" s="63"/>
      <c r="G331" s="63"/>
      <c r="H331" s="63"/>
      <c r="I331" s="63"/>
      <c r="J331" s="63"/>
    </row>
    <row r="332" spans="1:10" x14ac:dyDescent="0.15">
      <c r="A332" s="166"/>
      <c r="C332" s="63"/>
      <c r="D332" s="143"/>
      <c r="E332" s="143"/>
      <c r="F332" s="63"/>
      <c r="G332" s="63"/>
      <c r="H332" s="63"/>
      <c r="I332" s="63"/>
      <c r="J332" s="63"/>
    </row>
    <row r="333" spans="1:10" x14ac:dyDescent="0.15">
      <c r="A333" s="166"/>
    </row>
    <row r="334" spans="1:10" x14ac:dyDescent="0.15">
      <c r="A334" s="166"/>
    </row>
    <row r="335" spans="1:10" x14ac:dyDescent="0.15">
      <c r="A335" s="16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29C75-B1C8-844F-88B4-2F2377BF1560}">
  <dimension ref="A1:I50"/>
  <sheetViews>
    <sheetView workbookViewId="0">
      <selection activeCell="B3" sqref="B3"/>
    </sheetView>
  </sheetViews>
  <sheetFormatPr baseColWidth="10" defaultColWidth="39.83203125" defaultRowHeight="15" x14ac:dyDescent="0.15"/>
  <cols>
    <col min="1" max="1" width="14.33203125" style="26" customWidth="1"/>
    <col min="2" max="2" width="39.83203125" style="26"/>
    <col min="3" max="3" width="43" style="26" customWidth="1"/>
    <col min="4" max="4" width="30.83203125" style="26" customWidth="1"/>
    <col min="5" max="5" width="15.83203125" style="26" customWidth="1"/>
    <col min="6" max="6" width="17" style="26" bestFit="1" customWidth="1"/>
    <col min="7" max="7" width="40.6640625" style="26" bestFit="1" customWidth="1"/>
    <col min="8" max="8" width="47.1640625" style="26" customWidth="1"/>
    <col min="9" max="16384" width="39.83203125" style="26"/>
  </cols>
  <sheetData>
    <row r="1" spans="1:9" x14ac:dyDescent="0.15">
      <c r="A1" s="25" t="s">
        <v>7</v>
      </c>
      <c r="B1" s="25" t="s">
        <v>350</v>
      </c>
      <c r="C1" s="25" t="s">
        <v>899</v>
      </c>
      <c r="D1" s="25" t="s">
        <v>20</v>
      </c>
      <c r="E1" s="25" t="s">
        <v>900</v>
      </c>
      <c r="F1" s="25" t="s">
        <v>901</v>
      </c>
      <c r="G1" s="25" t="s">
        <v>302</v>
      </c>
      <c r="H1" s="25" t="s">
        <v>902</v>
      </c>
    </row>
    <row r="2" spans="1:9" x14ac:dyDescent="0.15">
      <c r="A2" s="25"/>
      <c r="B2" s="25"/>
      <c r="C2" s="25"/>
      <c r="D2" s="25"/>
      <c r="E2" s="25"/>
      <c r="F2" s="25"/>
      <c r="G2" s="25"/>
      <c r="H2" s="25"/>
    </row>
    <row r="3" spans="1:9" ht="80" x14ac:dyDescent="0.15">
      <c r="A3" s="158" t="s">
        <v>903</v>
      </c>
      <c r="B3" s="168" t="s">
        <v>293</v>
      </c>
      <c r="C3" s="158" t="s">
        <v>294</v>
      </c>
      <c r="D3" s="29"/>
      <c r="E3" s="29" t="s">
        <v>904</v>
      </c>
      <c r="F3" s="29" t="s">
        <v>905</v>
      </c>
      <c r="G3" s="61" t="s">
        <v>906</v>
      </c>
      <c r="H3" s="30"/>
    </row>
    <row r="4" spans="1:9" ht="96" x14ac:dyDescent="0.15">
      <c r="A4" s="158" t="s">
        <v>903</v>
      </c>
      <c r="B4" s="30"/>
      <c r="C4" s="158" t="s">
        <v>298</v>
      </c>
      <c r="D4" s="158"/>
      <c r="E4" s="29" t="s">
        <v>907</v>
      </c>
      <c r="F4" s="29" t="s">
        <v>908</v>
      </c>
      <c r="G4" s="61" t="s">
        <v>909</v>
      </c>
      <c r="H4" s="29" t="s">
        <v>910</v>
      </c>
    </row>
    <row r="5" spans="1:9" ht="32" x14ac:dyDescent="0.15">
      <c r="A5" s="158" t="s">
        <v>903</v>
      </c>
      <c r="B5" s="30"/>
      <c r="C5" s="158" t="s">
        <v>301</v>
      </c>
      <c r="D5" s="158"/>
      <c r="E5" s="29"/>
      <c r="F5" s="29"/>
      <c r="G5" s="214"/>
      <c r="H5" s="29"/>
    </row>
    <row r="6" spans="1:9" ht="48" x14ac:dyDescent="0.15">
      <c r="A6" s="158">
        <v>17</v>
      </c>
      <c r="B6" s="30" t="s">
        <v>311</v>
      </c>
      <c r="C6" s="30"/>
      <c r="D6" s="158"/>
      <c r="E6" s="29"/>
      <c r="F6" s="29"/>
      <c r="G6" s="137" t="s">
        <v>911</v>
      </c>
      <c r="H6" s="29"/>
    </row>
    <row r="7" spans="1:9" ht="144" x14ac:dyDescent="0.15">
      <c r="A7" s="158">
        <v>31</v>
      </c>
      <c r="B7" s="158" t="s">
        <v>178</v>
      </c>
      <c r="C7" s="158"/>
      <c r="D7" s="158" t="s">
        <v>342</v>
      </c>
      <c r="E7" s="29" t="s">
        <v>912</v>
      </c>
      <c r="F7" s="29" t="s">
        <v>913</v>
      </c>
      <c r="G7" s="30" t="s">
        <v>914</v>
      </c>
      <c r="H7" s="29"/>
    </row>
    <row r="8" spans="1:9" ht="16" x14ac:dyDescent="0.15">
      <c r="A8" s="29">
        <v>34</v>
      </c>
      <c r="B8" s="158" t="s">
        <v>303</v>
      </c>
      <c r="C8" s="158"/>
      <c r="D8" s="29"/>
      <c r="E8" s="29"/>
      <c r="F8" s="29"/>
      <c r="G8" s="29"/>
      <c r="H8" s="215"/>
      <c r="I8" s="27"/>
    </row>
    <row r="9" spans="1:9" x14ac:dyDescent="0.15">
      <c r="A9" s="29"/>
      <c r="B9" s="29"/>
      <c r="C9" s="29"/>
      <c r="D9" s="29"/>
      <c r="E9" s="29"/>
      <c r="F9" s="29"/>
      <c r="G9" s="29"/>
      <c r="H9" s="30"/>
    </row>
    <row r="10" spans="1:9" x14ac:dyDescent="0.15">
      <c r="A10" s="29"/>
      <c r="B10" s="30"/>
      <c r="C10" s="35"/>
      <c r="D10" s="29"/>
      <c r="E10" s="29"/>
      <c r="F10" s="29"/>
      <c r="G10" s="29"/>
      <c r="H10" s="29"/>
    </row>
    <row r="11" spans="1:9" x14ac:dyDescent="0.15">
      <c r="A11" s="29"/>
      <c r="B11" s="30"/>
      <c r="C11" s="35"/>
      <c r="D11" s="29"/>
      <c r="E11" s="29"/>
      <c r="F11" s="29"/>
      <c r="G11" s="29"/>
      <c r="H11" s="29"/>
    </row>
    <row r="12" spans="1:9" x14ac:dyDescent="0.15">
      <c r="A12" s="29"/>
      <c r="B12" s="30"/>
      <c r="C12" s="35"/>
      <c r="D12" s="29"/>
      <c r="E12" s="29"/>
      <c r="F12" s="29"/>
      <c r="G12" s="29"/>
      <c r="H12" s="29"/>
    </row>
    <row r="13" spans="1:9" x14ac:dyDescent="0.15">
      <c r="A13" s="29"/>
      <c r="B13" s="30"/>
      <c r="C13" s="35"/>
      <c r="D13" s="29"/>
      <c r="E13" s="29"/>
      <c r="F13" s="29"/>
      <c r="G13" s="29"/>
      <c r="H13" s="29"/>
    </row>
    <row r="14" spans="1:9" x14ac:dyDescent="0.15">
      <c r="A14" s="34"/>
      <c r="B14" s="34"/>
      <c r="C14" s="35"/>
      <c r="D14" s="29"/>
      <c r="E14" s="29"/>
      <c r="F14" s="29"/>
      <c r="G14" s="29"/>
      <c r="H14" s="29"/>
    </row>
    <row r="15" spans="1:9" x14ac:dyDescent="0.15">
      <c r="A15" s="29"/>
      <c r="B15" s="30"/>
      <c r="C15" s="35"/>
      <c r="D15" s="29"/>
      <c r="E15" s="29"/>
      <c r="F15" s="29"/>
      <c r="G15" s="29"/>
      <c r="H15" s="29"/>
    </row>
    <row r="16" spans="1:9" x14ac:dyDescent="0.15">
      <c r="A16" s="30"/>
      <c r="B16" s="30"/>
      <c r="C16" s="35"/>
      <c r="D16" s="29"/>
      <c r="E16" s="29"/>
      <c r="F16" s="29"/>
      <c r="G16" s="29"/>
      <c r="H16" s="29"/>
    </row>
    <row r="17" spans="1:8" x14ac:dyDescent="0.15">
      <c r="A17" s="29"/>
      <c r="B17" s="30"/>
      <c r="C17" s="35"/>
      <c r="D17" s="29"/>
      <c r="E17" s="29"/>
      <c r="F17" s="29"/>
      <c r="G17" s="29"/>
      <c r="H17" s="29"/>
    </row>
    <row r="18" spans="1:8" x14ac:dyDescent="0.15">
      <c r="A18" s="29"/>
      <c r="B18" s="30"/>
      <c r="C18" s="35"/>
      <c r="D18" s="29"/>
      <c r="E18" s="29"/>
      <c r="F18" s="29"/>
      <c r="G18" s="29"/>
      <c r="H18" s="30"/>
    </row>
    <row r="19" spans="1:8" x14ac:dyDescent="0.15">
      <c r="A19" s="29"/>
      <c r="B19" s="30"/>
      <c r="C19" s="35"/>
      <c r="D19" s="29"/>
      <c r="E19" s="29"/>
      <c r="F19" s="29"/>
      <c r="G19" s="29"/>
      <c r="H19" s="29"/>
    </row>
    <row r="20" spans="1:8" x14ac:dyDescent="0.15">
      <c r="A20" s="29"/>
      <c r="B20" s="30"/>
      <c r="C20" s="35"/>
      <c r="D20" s="29"/>
      <c r="E20" s="29"/>
      <c r="F20" s="29"/>
      <c r="G20" s="29"/>
      <c r="H20" s="29"/>
    </row>
    <row r="21" spans="1:8" x14ac:dyDescent="0.15">
      <c r="A21" s="29"/>
      <c r="B21" s="30"/>
      <c r="C21" s="35"/>
      <c r="D21" s="29"/>
      <c r="E21" s="29"/>
      <c r="F21" s="31"/>
      <c r="G21" s="29"/>
      <c r="H21" s="29"/>
    </row>
    <row r="22" spans="1:8" x14ac:dyDescent="0.15">
      <c r="A22" s="29"/>
      <c r="B22" s="30"/>
      <c r="C22" s="35"/>
      <c r="D22" s="29"/>
      <c r="E22" s="29"/>
      <c r="F22" s="29"/>
      <c r="G22" s="29"/>
      <c r="H22" s="29"/>
    </row>
    <row r="23" spans="1:8" x14ac:dyDescent="0.15">
      <c r="A23" s="34"/>
      <c r="B23" s="33"/>
      <c r="C23" s="30"/>
      <c r="D23" s="29"/>
      <c r="E23" s="29"/>
      <c r="F23" s="29"/>
      <c r="G23" s="29"/>
      <c r="H23" s="29"/>
    </row>
    <row r="24" spans="1:8" x14ac:dyDescent="0.15">
      <c r="A24" s="34"/>
      <c r="B24" s="34"/>
      <c r="C24" s="30"/>
      <c r="D24" s="29"/>
      <c r="E24" s="30"/>
      <c r="F24" s="30"/>
      <c r="G24" s="30"/>
      <c r="H24" s="30"/>
    </row>
    <row r="25" spans="1:8" x14ac:dyDescent="0.15">
      <c r="A25" s="29"/>
      <c r="B25" s="29"/>
      <c r="C25" s="34"/>
      <c r="D25" s="29"/>
      <c r="E25" s="29"/>
      <c r="F25" s="30"/>
      <c r="G25" s="30"/>
      <c r="H25" s="30"/>
    </row>
    <row r="26" spans="1:8" x14ac:dyDescent="0.15">
      <c r="A26" s="29"/>
      <c r="B26" s="29"/>
      <c r="C26" s="34"/>
      <c r="D26" s="29"/>
      <c r="E26" s="29"/>
      <c r="F26" s="32"/>
      <c r="G26" s="29"/>
      <c r="H26" s="29"/>
    </row>
    <row r="27" spans="1:8" x14ac:dyDescent="0.15">
      <c r="A27" s="29"/>
      <c r="B27" s="29"/>
      <c r="C27" s="34"/>
      <c r="D27" s="29"/>
      <c r="E27" s="29"/>
      <c r="F27" s="32"/>
      <c r="G27" s="29"/>
      <c r="H27" s="29"/>
    </row>
    <row r="28" spans="1:8" x14ac:dyDescent="0.15">
      <c r="A28" s="29"/>
      <c r="B28" s="29"/>
      <c r="C28" s="34"/>
      <c r="D28" s="29"/>
      <c r="E28" s="29"/>
      <c r="F28" s="32"/>
      <c r="G28" s="29"/>
      <c r="H28" s="29"/>
    </row>
    <row r="29" spans="1:8" x14ac:dyDescent="0.15">
      <c r="A29" s="29"/>
      <c r="B29" s="29"/>
      <c r="C29" s="34"/>
      <c r="D29" s="30"/>
      <c r="E29" s="29"/>
      <c r="F29" s="32"/>
      <c r="G29" s="29"/>
      <c r="H29" s="29"/>
    </row>
    <row r="30" spans="1:8" x14ac:dyDescent="0.15">
      <c r="A30" s="29"/>
      <c r="B30" s="29"/>
      <c r="C30" s="34"/>
      <c r="D30" s="29"/>
      <c r="E30" s="29"/>
      <c r="F30" s="32"/>
      <c r="G30" s="29"/>
      <c r="H30" s="29"/>
    </row>
    <row r="31" spans="1:8" x14ac:dyDescent="0.15">
      <c r="A31" s="29"/>
      <c r="B31" s="29"/>
      <c r="C31" s="29"/>
      <c r="D31" s="29"/>
      <c r="E31" s="29"/>
      <c r="F31" s="32"/>
      <c r="G31" s="29"/>
      <c r="H31" s="29"/>
    </row>
    <row r="32" spans="1:8" x14ac:dyDescent="0.15">
      <c r="A32" s="29"/>
      <c r="B32" s="29"/>
      <c r="C32" s="34"/>
      <c r="D32" s="29"/>
      <c r="E32" s="29"/>
      <c r="F32" s="32"/>
      <c r="G32" s="29"/>
      <c r="H32" s="29"/>
    </row>
    <row r="33" spans="1:8" x14ac:dyDescent="0.15">
      <c r="A33" s="29"/>
      <c r="B33" s="29"/>
      <c r="C33" s="34"/>
      <c r="D33" s="29"/>
      <c r="E33" s="29"/>
      <c r="F33" s="32"/>
      <c r="G33" s="29"/>
      <c r="H33" s="29"/>
    </row>
    <row r="34" spans="1:8" x14ac:dyDescent="0.15">
      <c r="A34" s="29"/>
      <c r="B34" s="29"/>
      <c r="C34" s="29"/>
      <c r="D34" s="29"/>
      <c r="E34" s="29"/>
      <c r="F34" s="32"/>
      <c r="G34" s="29"/>
      <c r="H34" s="29"/>
    </row>
    <row r="35" spans="1:8" x14ac:dyDescent="0.15">
      <c r="E35" s="28"/>
      <c r="F35" s="28"/>
      <c r="G35" s="28"/>
    </row>
    <row r="36" spans="1:8" x14ac:dyDescent="0.15">
      <c r="E36" s="28"/>
      <c r="F36" s="28"/>
      <c r="G36" s="28"/>
    </row>
    <row r="37" spans="1:8" x14ac:dyDescent="0.15">
      <c r="E37" s="28"/>
      <c r="F37" s="28"/>
      <c r="G37" s="28"/>
    </row>
    <row r="38" spans="1:8" x14ac:dyDescent="0.15">
      <c r="E38" s="28"/>
      <c r="F38" s="28"/>
      <c r="G38" s="28"/>
    </row>
    <row r="39" spans="1:8" x14ac:dyDescent="0.15">
      <c r="E39" s="28"/>
      <c r="F39" s="28"/>
      <c r="G39" s="28"/>
    </row>
    <row r="40" spans="1:8" x14ac:dyDescent="0.15">
      <c r="C40" s="28"/>
      <c r="D40" s="28"/>
      <c r="E40" s="28"/>
      <c r="F40" s="28"/>
      <c r="G40" s="28"/>
    </row>
    <row r="41" spans="1:8" x14ac:dyDescent="0.15">
      <c r="C41" s="28"/>
      <c r="D41" s="28"/>
      <c r="E41" s="28"/>
      <c r="F41" s="28"/>
      <c r="G41" s="28"/>
    </row>
    <row r="42" spans="1:8" x14ac:dyDescent="0.15">
      <c r="C42" s="28"/>
      <c r="D42" s="28"/>
      <c r="E42" s="28"/>
      <c r="F42" s="28"/>
      <c r="G42" s="28"/>
    </row>
    <row r="43" spans="1:8" x14ac:dyDescent="0.15">
      <c r="C43" s="28"/>
      <c r="D43" s="28"/>
      <c r="E43" s="28"/>
      <c r="F43" s="28"/>
      <c r="G43" s="28"/>
    </row>
    <row r="44" spans="1:8" x14ac:dyDescent="0.15">
      <c r="C44" s="28"/>
      <c r="D44" s="28"/>
      <c r="E44" s="28"/>
      <c r="F44" s="28"/>
      <c r="G44" s="28"/>
    </row>
    <row r="45" spans="1:8" x14ac:dyDescent="0.15">
      <c r="C45" s="28"/>
      <c r="D45" s="28"/>
      <c r="E45" s="28"/>
      <c r="F45" s="28"/>
      <c r="G45" s="28"/>
    </row>
    <row r="46" spans="1:8" x14ac:dyDescent="0.15">
      <c r="C46" s="28"/>
      <c r="D46" s="28"/>
    </row>
    <row r="47" spans="1:8" x14ac:dyDescent="0.15">
      <c r="C47" s="28"/>
      <c r="D47" s="28"/>
    </row>
    <row r="48" spans="1:8" x14ac:dyDescent="0.15">
      <c r="C48" s="28"/>
      <c r="D48" s="28"/>
    </row>
    <row r="49" spans="3:4" x14ac:dyDescent="0.15">
      <c r="C49" s="28"/>
      <c r="D49" s="28"/>
    </row>
    <row r="50" spans="3:4" x14ac:dyDescent="0.15">
      <c r="C50" s="28"/>
      <c r="D50" s="2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36A48-79DD-3A49-8CE3-4D11EAFB5849}">
  <dimension ref="A1:E137"/>
  <sheetViews>
    <sheetView topLeftCell="A133" workbookViewId="0">
      <selection activeCell="E21" sqref="E21"/>
    </sheetView>
  </sheetViews>
  <sheetFormatPr baseColWidth="10" defaultColWidth="8.83203125" defaultRowHeight="15" x14ac:dyDescent="0.2"/>
  <cols>
    <col min="1" max="2" width="8.83203125" style="48"/>
    <col min="3" max="3" width="63.83203125" style="48" customWidth="1"/>
    <col min="4" max="4" width="8.83203125" style="48"/>
    <col min="5" max="5" width="51.83203125" style="48" customWidth="1"/>
    <col min="6" max="16384" width="8.83203125" style="48"/>
  </cols>
  <sheetData>
    <row r="1" spans="1:3" s="46" customFormat="1" x14ac:dyDescent="0.2">
      <c r="A1" s="45" t="s">
        <v>915</v>
      </c>
    </row>
    <row r="2" spans="1:3" s="47" customFormat="1" x14ac:dyDescent="0.2">
      <c r="A2" s="47" t="s">
        <v>916</v>
      </c>
    </row>
    <row r="4" spans="1:3" x14ac:dyDescent="0.2">
      <c r="B4" s="49" t="s">
        <v>917</v>
      </c>
    </row>
    <row r="5" spans="1:3" x14ac:dyDescent="0.2">
      <c r="B5" s="49" t="s">
        <v>918</v>
      </c>
    </row>
    <row r="7" spans="1:3" s="46" customFormat="1" x14ac:dyDescent="0.2">
      <c r="A7" s="45" t="s">
        <v>919</v>
      </c>
    </row>
    <row r="8" spans="1:3" s="47" customFormat="1" x14ac:dyDescent="0.2">
      <c r="A8" s="47" t="s">
        <v>920</v>
      </c>
    </row>
    <row r="10" spans="1:3" x14ac:dyDescent="0.2">
      <c r="B10" s="50" t="s">
        <v>921</v>
      </c>
      <c r="C10" s="50" t="s">
        <v>922</v>
      </c>
    </row>
    <row r="11" spans="1:3" x14ac:dyDescent="0.2">
      <c r="B11" s="49">
        <v>0</v>
      </c>
      <c r="C11" s="49" t="s">
        <v>923</v>
      </c>
    </row>
    <row r="12" spans="1:3" x14ac:dyDescent="0.2">
      <c r="B12" s="49">
        <v>1</v>
      </c>
      <c r="C12" s="49" t="s">
        <v>924</v>
      </c>
    </row>
    <row r="13" spans="1:3" s="51" customFormat="1" ht="16" x14ac:dyDescent="0.15">
      <c r="B13" s="52">
        <v>2</v>
      </c>
      <c r="C13" s="53" t="s">
        <v>925</v>
      </c>
    </row>
    <row r="15" spans="1:3" s="46" customFormat="1" x14ac:dyDescent="0.2">
      <c r="A15" s="45" t="s">
        <v>919</v>
      </c>
    </row>
    <row r="16" spans="1:3" s="47" customFormat="1" x14ac:dyDescent="0.2">
      <c r="A16" s="47" t="s">
        <v>926</v>
      </c>
    </row>
    <row r="18" spans="1:3" x14ac:dyDescent="0.2">
      <c r="B18" s="50" t="s">
        <v>927</v>
      </c>
      <c r="C18" s="50" t="s">
        <v>928</v>
      </c>
    </row>
    <row r="19" spans="1:3" x14ac:dyDescent="0.2">
      <c r="B19" s="49" t="s">
        <v>213</v>
      </c>
      <c r="C19" s="49" t="s">
        <v>929</v>
      </c>
    </row>
    <row r="20" spans="1:3" x14ac:dyDescent="0.2">
      <c r="B20" s="49" t="s">
        <v>219</v>
      </c>
      <c r="C20" s="49" t="s">
        <v>930</v>
      </c>
    </row>
    <row r="21" spans="1:3" x14ac:dyDescent="0.2">
      <c r="B21" s="49" t="s">
        <v>204</v>
      </c>
      <c r="C21" s="49" t="s">
        <v>931</v>
      </c>
    </row>
    <row r="22" spans="1:3" x14ac:dyDescent="0.2">
      <c r="B22" s="49" t="s">
        <v>932</v>
      </c>
      <c r="C22" s="49" t="s">
        <v>933</v>
      </c>
    </row>
    <row r="23" spans="1:3" x14ac:dyDescent="0.2">
      <c r="B23" s="49" t="s">
        <v>934</v>
      </c>
      <c r="C23" s="49" t="s">
        <v>935</v>
      </c>
    </row>
    <row r="24" spans="1:3" x14ac:dyDescent="0.2">
      <c r="B24" s="49" t="s">
        <v>226</v>
      </c>
      <c r="C24" s="49" t="s">
        <v>936</v>
      </c>
    </row>
    <row r="25" spans="1:3" x14ac:dyDescent="0.2">
      <c r="B25" s="49" t="s">
        <v>937</v>
      </c>
      <c r="C25" s="49" t="s">
        <v>938</v>
      </c>
    </row>
    <row r="26" spans="1:3" x14ac:dyDescent="0.2">
      <c r="B26" s="49" t="s">
        <v>220</v>
      </c>
      <c r="C26" s="49" t="s">
        <v>939</v>
      </c>
    </row>
    <row r="27" spans="1:3" x14ac:dyDescent="0.2">
      <c r="B27" s="49" t="s">
        <v>231</v>
      </c>
      <c r="C27" s="49" t="s">
        <v>940</v>
      </c>
    </row>
    <row r="28" spans="1:3" x14ac:dyDescent="0.2">
      <c r="B28" s="49" t="s">
        <v>210</v>
      </c>
      <c r="C28" s="49" t="s">
        <v>941</v>
      </c>
    </row>
    <row r="29" spans="1:3" x14ac:dyDescent="0.2">
      <c r="B29" s="49" t="s">
        <v>942</v>
      </c>
      <c r="C29" s="49" t="s">
        <v>943</v>
      </c>
    </row>
    <row r="30" spans="1:3" x14ac:dyDescent="0.2">
      <c r="B30" s="49" t="s">
        <v>944</v>
      </c>
      <c r="C30" s="49" t="s">
        <v>945</v>
      </c>
    </row>
    <row r="32" spans="1:3" s="46" customFormat="1" x14ac:dyDescent="0.2">
      <c r="A32" s="45" t="s">
        <v>919</v>
      </c>
    </row>
    <row r="33" spans="1:3" s="47" customFormat="1" x14ac:dyDescent="0.2">
      <c r="A33" s="47" t="s">
        <v>946</v>
      </c>
    </row>
    <row r="35" spans="1:3" x14ac:dyDescent="0.2">
      <c r="B35" s="50" t="s">
        <v>921</v>
      </c>
      <c r="C35" s="50" t="s">
        <v>922</v>
      </c>
    </row>
    <row r="36" spans="1:3" ht="16" x14ac:dyDescent="0.2">
      <c r="B36" s="49" t="s">
        <v>211</v>
      </c>
      <c r="C36" s="54" t="s">
        <v>947</v>
      </c>
    </row>
    <row r="37" spans="1:3" ht="16" x14ac:dyDescent="0.2">
      <c r="B37" s="49" t="s">
        <v>227</v>
      </c>
      <c r="C37" s="54" t="s">
        <v>948</v>
      </c>
    </row>
    <row r="38" spans="1:3" ht="16" x14ac:dyDescent="0.2">
      <c r="B38" s="55">
        <v>1</v>
      </c>
      <c r="C38" s="54" t="s">
        <v>949</v>
      </c>
    </row>
    <row r="39" spans="1:3" ht="16" x14ac:dyDescent="0.2">
      <c r="B39" s="49" t="s">
        <v>950</v>
      </c>
      <c r="C39" s="54" t="s">
        <v>951</v>
      </c>
    </row>
    <row r="41" spans="1:3" s="46" customFormat="1" x14ac:dyDescent="0.2">
      <c r="A41" s="45" t="s">
        <v>919</v>
      </c>
    </row>
    <row r="42" spans="1:3" s="47" customFormat="1" x14ac:dyDescent="0.2">
      <c r="A42" s="47" t="s">
        <v>952</v>
      </c>
    </row>
    <row r="44" spans="1:3" x14ac:dyDescent="0.2">
      <c r="B44" s="50" t="s">
        <v>921</v>
      </c>
      <c r="C44" s="50" t="s">
        <v>922</v>
      </c>
    </row>
    <row r="45" spans="1:3" x14ac:dyDescent="0.2">
      <c r="B45" s="49">
        <v>1</v>
      </c>
      <c r="C45" s="49" t="s">
        <v>953</v>
      </c>
    </row>
    <row r="46" spans="1:3" x14ac:dyDescent="0.2">
      <c r="B46" s="49">
        <v>2</v>
      </c>
      <c r="C46" s="49" t="s">
        <v>954</v>
      </c>
    </row>
    <row r="47" spans="1:3" ht="32" x14ac:dyDescent="0.2">
      <c r="B47" s="52">
        <v>3</v>
      </c>
      <c r="C47" s="54" t="s">
        <v>955</v>
      </c>
    </row>
    <row r="48" spans="1:3" x14ac:dyDescent="0.2">
      <c r="B48" s="49">
        <v>4</v>
      </c>
      <c r="C48" s="49" t="s">
        <v>956</v>
      </c>
    </row>
    <row r="49" spans="1:3" x14ac:dyDescent="0.2">
      <c r="B49" s="49">
        <v>5</v>
      </c>
      <c r="C49" s="49" t="s">
        <v>957</v>
      </c>
    </row>
    <row r="50" spans="1:3" ht="16" x14ac:dyDescent="0.2">
      <c r="B50" s="49">
        <v>6</v>
      </c>
      <c r="C50" s="54" t="s">
        <v>958</v>
      </c>
    </row>
    <row r="51" spans="1:3" ht="16" x14ac:dyDescent="0.2">
      <c r="B51" s="49">
        <v>7</v>
      </c>
      <c r="C51" s="54" t="s">
        <v>959</v>
      </c>
    </row>
    <row r="52" spans="1:3" ht="16" x14ac:dyDescent="0.2">
      <c r="B52" s="49">
        <v>8</v>
      </c>
      <c r="C52" s="54" t="s">
        <v>960</v>
      </c>
    </row>
    <row r="53" spans="1:3" ht="16" x14ac:dyDescent="0.2">
      <c r="B53" s="49">
        <v>99</v>
      </c>
      <c r="C53" s="54" t="s">
        <v>961</v>
      </c>
    </row>
    <row r="55" spans="1:3" s="46" customFormat="1" x14ac:dyDescent="0.2">
      <c r="A55" s="45" t="s">
        <v>919</v>
      </c>
    </row>
    <row r="56" spans="1:3" s="47" customFormat="1" x14ac:dyDescent="0.2">
      <c r="A56" s="47" t="s">
        <v>962</v>
      </c>
    </row>
    <row r="58" spans="1:3" x14ac:dyDescent="0.2">
      <c r="B58" s="50" t="s">
        <v>921</v>
      </c>
      <c r="C58" s="50" t="s">
        <v>922</v>
      </c>
    </row>
    <row r="59" spans="1:3" x14ac:dyDescent="0.2">
      <c r="B59" s="49">
        <v>0</v>
      </c>
      <c r="C59" s="49" t="s">
        <v>963</v>
      </c>
    </row>
    <row r="60" spans="1:3" x14ac:dyDescent="0.2">
      <c r="B60" s="49">
        <v>1</v>
      </c>
      <c r="C60" s="49" t="s">
        <v>964</v>
      </c>
    </row>
    <row r="61" spans="1:3" x14ac:dyDescent="0.2">
      <c r="B61" s="49">
        <v>2</v>
      </c>
      <c r="C61" s="49" t="s">
        <v>965</v>
      </c>
    </row>
    <row r="64" spans="1:3" s="46" customFormat="1" x14ac:dyDescent="0.2">
      <c r="A64" s="45" t="s">
        <v>919</v>
      </c>
    </row>
    <row r="65" spans="1:3" s="47" customFormat="1" x14ac:dyDescent="0.2">
      <c r="A65" s="47" t="s">
        <v>966</v>
      </c>
    </row>
    <row r="67" spans="1:3" x14ac:dyDescent="0.2">
      <c r="B67" s="50" t="s">
        <v>921</v>
      </c>
      <c r="C67" s="50" t="s">
        <v>922</v>
      </c>
    </row>
    <row r="68" spans="1:3" x14ac:dyDescent="0.2">
      <c r="B68" s="52">
        <v>0</v>
      </c>
      <c r="C68" s="49" t="s">
        <v>967</v>
      </c>
    </row>
    <row r="69" spans="1:3" ht="32" x14ac:dyDescent="0.2">
      <c r="B69" s="52">
        <v>1</v>
      </c>
      <c r="C69" s="54" t="s">
        <v>968</v>
      </c>
    </row>
    <row r="70" spans="1:3" ht="32" x14ac:dyDescent="0.2">
      <c r="B70" s="52">
        <v>2</v>
      </c>
      <c r="C70" s="53" t="s">
        <v>969</v>
      </c>
    </row>
    <row r="72" spans="1:3" s="46" customFormat="1" x14ac:dyDescent="0.2">
      <c r="A72" s="45" t="s">
        <v>919</v>
      </c>
    </row>
    <row r="73" spans="1:3" s="47" customFormat="1" x14ac:dyDescent="0.2">
      <c r="A73" s="47" t="s">
        <v>970</v>
      </c>
    </row>
    <row r="75" spans="1:3" x14ac:dyDescent="0.2">
      <c r="B75" s="50" t="s">
        <v>921</v>
      </c>
      <c r="C75" s="50" t="s">
        <v>922</v>
      </c>
    </row>
    <row r="76" spans="1:3" x14ac:dyDescent="0.2">
      <c r="B76" s="49">
        <v>0</v>
      </c>
      <c r="C76" s="49" t="s">
        <v>923</v>
      </c>
    </row>
    <row r="77" spans="1:3" x14ac:dyDescent="0.2">
      <c r="B77" s="49">
        <v>1</v>
      </c>
      <c r="C77" s="49" t="s">
        <v>971</v>
      </c>
    </row>
    <row r="78" spans="1:3" x14ac:dyDescent="0.2">
      <c r="B78" s="49">
        <v>2</v>
      </c>
      <c r="C78" s="49" t="s">
        <v>972</v>
      </c>
    </row>
    <row r="81" spans="1:5" s="46" customFormat="1" x14ac:dyDescent="0.2">
      <c r="A81" s="45" t="s">
        <v>919</v>
      </c>
    </row>
    <row r="82" spans="1:5" s="47" customFormat="1" x14ac:dyDescent="0.2">
      <c r="A82" s="47" t="s">
        <v>973</v>
      </c>
    </row>
    <row r="84" spans="1:5" x14ac:dyDescent="0.2">
      <c r="B84" s="50" t="s">
        <v>921</v>
      </c>
      <c r="C84" s="50" t="s">
        <v>922</v>
      </c>
    </row>
    <row r="85" spans="1:5" x14ac:dyDescent="0.2">
      <c r="B85" s="49">
        <v>0</v>
      </c>
      <c r="C85" s="49" t="s">
        <v>923</v>
      </c>
    </row>
    <row r="86" spans="1:5" x14ac:dyDescent="0.2">
      <c r="B86" s="49">
        <v>1</v>
      </c>
      <c r="C86" s="49" t="s">
        <v>974</v>
      </c>
    </row>
    <row r="89" spans="1:5" s="46" customFormat="1" x14ac:dyDescent="0.2">
      <c r="A89" s="45" t="s">
        <v>919</v>
      </c>
    </row>
    <row r="90" spans="1:5" s="47" customFormat="1" ht="48" x14ac:dyDescent="0.2">
      <c r="A90" s="56" t="s">
        <v>975</v>
      </c>
      <c r="B90" s="56"/>
      <c r="E90" s="57" t="s">
        <v>976</v>
      </c>
    </row>
    <row r="92" spans="1:5" x14ac:dyDescent="0.2">
      <c r="B92" s="50" t="s">
        <v>921</v>
      </c>
      <c r="C92" s="50" t="s">
        <v>922</v>
      </c>
    </row>
    <row r="93" spans="1:5" ht="16" x14ac:dyDescent="0.2">
      <c r="B93" s="58">
        <v>1</v>
      </c>
      <c r="C93" s="54" t="s">
        <v>977</v>
      </c>
    </row>
    <row r="94" spans="1:5" ht="16" x14ac:dyDescent="0.2">
      <c r="B94" s="58">
        <v>2</v>
      </c>
      <c r="C94" s="54" t="s">
        <v>978</v>
      </c>
    </row>
    <row r="95" spans="1:5" ht="16" x14ac:dyDescent="0.2">
      <c r="B95" s="58">
        <v>3</v>
      </c>
      <c r="C95" s="54" t="s">
        <v>979</v>
      </c>
    </row>
    <row r="96" spans="1:5" ht="16" x14ac:dyDescent="0.2">
      <c r="B96" s="58">
        <v>4</v>
      </c>
      <c r="C96" s="54" t="s">
        <v>980</v>
      </c>
    </row>
    <row r="97" spans="2:3" ht="16" x14ac:dyDescent="0.2">
      <c r="B97" s="58">
        <v>5</v>
      </c>
      <c r="C97" s="54" t="s">
        <v>981</v>
      </c>
    </row>
    <row r="98" spans="2:3" ht="16" x14ac:dyDescent="0.2">
      <c r="B98" s="58">
        <v>6</v>
      </c>
      <c r="C98" s="54" t="s">
        <v>982</v>
      </c>
    </row>
    <row r="99" spans="2:3" ht="16" x14ac:dyDescent="0.2">
      <c r="B99" s="58">
        <v>7</v>
      </c>
      <c r="C99" s="54" t="s">
        <v>983</v>
      </c>
    </row>
    <row r="100" spans="2:3" ht="16" x14ac:dyDescent="0.2">
      <c r="B100" s="58">
        <v>8</v>
      </c>
      <c r="C100" s="54" t="s">
        <v>984</v>
      </c>
    </row>
    <row r="101" spans="2:3" ht="16" x14ac:dyDescent="0.2">
      <c r="B101" s="58">
        <v>9</v>
      </c>
      <c r="C101" s="54" t="s">
        <v>985</v>
      </c>
    </row>
    <row r="102" spans="2:3" ht="16" x14ac:dyDescent="0.2">
      <c r="B102" s="58">
        <v>10</v>
      </c>
      <c r="C102" s="54" t="s">
        <v>986</v>
      </c>
    </row>
    <row r="103" spans="2:3" x14ac:dyDescent="0.2">
      <c r="B103" s="58">
        <v>11</v>
      </c>
      <c r="C103" s="49" t="s">
        <v>987</v>
      </c>
    </row>
    <row r="104" spans="2:3" ht="16" x14ac:dyDescent="0.2">
      <c r="B104" s="58">
        <v>12</v>
      </c>
      <c r="C104" s="54" t="s">
        <v>988</v>
      </c>
    </row>
    <row r="105" spans="2:3" ht="16" x14ac:dyDescent="0.2">
      <c r="B105" s="58">
        <v>13</v>
      </c>
      <c r="C105" s="54" t="s">
        <v>989</v>
      </c>
    </row>
    <row r="106" spans="2:3" ht="16" x14ac:dyDescent="0.2">
      <c r="B106" s="58">
        <v>14</v>
      </c>
      <c r="C106" s="54" t="s">
        <v>990</v>
      </c>
    </row>
    <row r="107" spans="2:3" ht="16" x14ac:dyDescent="0.2">
      <c r="B107" s="58">
        <v>15</v>
      </c>
      <c r="C107" s="54" t="s">
        <v>991</v>
      </c>
    </row>
    <row r="108" spans="2:3" ht="16" x14ac:dyDescent="0.2">
      <c r="B108" s="58">
        <v>16</v>
      </c>
      <c r="C108" s="54" t="s">
        <v>992</v>
      </c>
    </row>
    <row r="109" spans="2:3" x14ac:dyDescent="0.2">
      <c r="B109" s="58">
        <v>17</v>
      </c>
      <c r="C109" s="54"/>
    </row>
    <row r="110" spans="2:3" x14ac:dyDescent="0.2">
      <c r="B110" s="58">
        <v>18</v>
      </c>
      <c r="C110" s="54"/>
    </row>
    <row r="111" spans="2:3" x14ac:dyDescent="0.2">
      <c r="B111" s="58">
        <v>19</v>
      </c>
      <c r="C111" s="54"/>
    </row>
    <row r="112" spans="2:3" x14ac:dyDescent="0.2">
      <c r="B112" s="58">
        <v>20</v>
      </c>
      <c r="C112" s="54"/>
    </row>
    <row r="114" spans="1:5" s="46" customFormat="1" x14ac:dyDescent="0.2">
      <c r="A114" s="45" t="s">
        <v>919</v>
      </c>
    </row>
    <row r="115" spans="1:5" s="47" customFormat="1" ht="48" x14ac:dyDescent="0.2">
      <c r="A115" s="56" t="s">
        <v>993</v>
      </c>
      <c r="E115" s="57" t="s">
        <v>976</v>
      </c>
    </row>
    <row r="117" spans="1:5" x14ac:dyDescent="0.2">
      <c r="B117" s="50" t="s">
        <v>921</v>
      </c>
      <c r="C117" s="50" t="s">
        <v>922</v>
      </c>
    </row>
    <row r="118" spans="1:5" ht="16" x14ac:dyDescent="0.2">
      <c r="B118" s="58">
        <v>1</v>
      </c>
      <c r="C118" s="54" t="s">
        <v>994</v>
      </c>
    </row>
    <row r="119" spans="1:5" ht="16" x14ac:dyDescent="0.2">
      <c r="B119" s="58">
        <v>2</v>
      </c>
      <c r="C119" s="54" t="s">
        <v>995</v>
      </c>
    </row>
    <row r="120" spans="1:5" ht="16" x14ac:dyDescent="0.2">
      <c r="B120" s="58">
        <v>3</v>
      </c>
      <c r="C120" s="54" t="s">
        <v>996</v>
      </c>
    </row>
    <row r="121" spans="1:5" ht="16" x14ac:dyDescent="0.2">
      <c r="B121" s="58">
        <v>4</v>
      </c>
      <c r="C121" s="54" t="s">
        <v>997</v>
      </c>
    </row>
    <row r="122" spans="1:5" ht="16" x14ac:dyDescent="0.2">
      <c r="B122" s="58">
        <v>5</v>
      </c>
      <c r="C122" s="54" t="s">
        <v>998</v>
      </c>
    </row>
    <row r="123" spans="1:5" ht="16" x14ac:dyDescent="0.2">
      <c r="B123" s="58">
        <v>6</v>
      </c>
      <c r="C123" s="54" t="s">
        <v>999</v>
      </c>
    </row>
    <row r="124" spans="1:5" ht="16" x14ac:dyDescent="0.2">
      <c r="B124" s="58">
        <v>7</v>
      </c>
      <c r="C124" s="54" t="s">
        <v>1000</v>
      </c>
    </row>
    <row r="125" spans="1:5" ht="16" x14ac:dyDescent="0.2">
      <c r="B125" s="58">
        <v>8</v>
      </c>
      <c r="C125" s="54" t="s">
        <v>1001</v>
      </c>
    </row>
    <row r="126" spans="1:5" ht="16" x14ac:dyDescent="0.2">
      <c r="B126" s="58">
        <v>9</v>
      </c>
      <c r="C126" s="54" t="s">
        <v>1002</v>
      </c>
    </row>
    <row r="127" spans="1:5" ht="16" x14ac:dyDescent="0.2">
      <c r="B127" s="58">
        <v>10</v>
      </c>
      <c r="C127" s="54" t="s">
        <v>1003</v>
      </c>
    </row>
    <row r="128" spans="1:5" ht="16" x14ac:dyDescent="0.2">
      <c r="B128" s="58">
        <v>11</v>
      </c>
      <c r="C128" s="54" t="s">
        <v>1004</v>
      </c>
    </row>
    <row r="129" spans="2:3" ht="16" x14ac:dyDescent="0.2">
      <c r="B129" s="58">
        <v>12</v>
      </c>
      <c r="C129" s="54" t="s">
        <v>1005</v>
      </c>
    </row>
    <row r="130" spans="2:3" ht="16" x14ac:dyDescent="0.2">
      <c r="B130" s="58">
        <v>13</v>
      </c>
      <c r="C130" s="54" t="s">
        <v>1006</v>
      </c>
    </row>
    <row r="131" spans="2:3" ht="16" x14ac:dyDescent="0.2">
      <c r="B131" s="58">
        <v>14</v>
      </c>
      <c r="C131" s="54" t="s">
        <v>1007</v>
      </c>
    </row>
    <row r="132" spans="2:3" ht="16" x14ac:dyDescent="0.2">
      <c r="B132" s="58">
        <v>15</v>
      </c>
      <c r="C132" s="54" t="s">
        <v>1008</v>
      </c>
    </row>
    <row r="133" spans="2:3" ht="16" x14ac:dyDescent="0.2">
      <c r="B133" s="58">
        <v>16</v>
      </c>
      <c r="C133" s="54" t="s">
        <v>1009</v>
      </c>
    </row>
    <row r="134" spans="2:3" x14ac:dyDescent="0.2">
      <c r="B134" s="58">
        <v>17</v>
      </c>
      <c r="C134" s="54"/>
    </row>
    <row r="135" spans="2:3" x14ac:dyDescent="0.2">
      <c r="B135" s="58">
        <v>18</v>
      </c>
      <c r="C135" s="54"/>
    </row>
    <row r="136" spans="2:3" x14ac:dyDescent="0.2">
      <c r="B136" s="58">
        <v>19</v>
      </c>
      <c r="C136" s="54"/>
    </row>
    <row r="137" spans="2:3" x14ac:dyDescent="0.2">
      <c r="B137" s="58">
        <v>20</v>
      </c>
      <c r="C137" s="5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86"/>
  <sheetViews>
    <sheetView topLeftCell="A50" workbookViewId="0">
      <selection activeCell="D74" sqref="D74"/>
    </sheetView>
  </sheetViews>
  <sheetFormatPr baseColWidth="10" defaultColWidth="41.6640625" defaultRowHeight="14" x14ac:dyDescent="0.15"/>
  <cols>
    <col min="1" max="1" width="25.33203125" style="41" customWidth="1"/>
    <col min="2" max="2" width="18.1640625" style="41" customWidth="1"/>
    <col min="3" max="3" width="47" style="41" customWidth="1"/>
    <col min="4" max="4" width="75.1640625" style="41" customWidth="1"/>
    <col min="5" max="16384" width="41.6640625" style="41"/>
  </cols>
  <sheetData>
    <row r="1" spans="1:6" ht="30" customHeight="1" x14ac:dyDescent="0.15">
      <c r="A1" s="40" t="s">
        <v>5</v>
      </c>
      <c r="B1" s="40"/>
      <c r="C1" s="40" t="s">
        <v>7</v>
      </c>
      <c r="D1" s="40" t="s">
        <v>1010</v>
      </c>
      <c r="E1" s="39"/>
      <c r="F1" s="39"/>
    </row>
    <row r="2" spans="1:6" ht="16" x14ac:dyDescent="0.15">
      <c r="A2" s="158" t="s">
        <v>1011</v>
      </c>
      <c r="B2" s="158" t="s">
        <v>197</v>
      </c>
      <c r="C2" s="158" t="s">
        <v>198</v>
      </c>
      <c r="D2" s="158" t="s">
        <v>1012</v>
      </c>
    </row>
    <row r="3" spans="1:6" ht="16" x14ac:dyDescent="0.15">
      <c r="A3" s="158">
        <v>2</v>
      </c>
      <c r="B3" s="158"/>
      <c r="C3" s="158"/>
      <c r="D3" s="158" t="s">
        <v>1013</v>
      </c>
    </row>
    <row r="4" spans="1:6" ht="16" x14ac:dyDescent="0.15">
      <c r="A4" s="158">
        <v>2</v>
      </c>
      <c r="B4" s="158"/>
      <c r="C4" s="158"/>
      <c r="D4" s="158" t="s">
        <v>1014</v>
      </c>
    </row>
    <row r="5" spans="1:6" ht="32" x14ac:dyDescent="0.15">
      <c r="A5" s="158">
        <v>2</v>
      </c>
      <c r="B5" s="158"/>
      <c r="C5" s="158"/>
      <c r="D5" s="158" t="s">
        <v>1015</v>
      </c>
    </row>
    <row r="6" spans="1:6" ht="32" x14ac:dyDescent="0.15">
      <c r="A6" s="158">
        <v>2</v>
      </c>
      <c r="B6" s="158"/>
      <c r="C6" s="158"/>
      <c r="D6" s="158" t="s">
        <v>1016</v>
      </c>
    </row>
    <row r="7" spans="1:6" ht="16" x14ac:dyDescent="0.15">
      <c r="A7" s="158">
        <v>2</v>
      </c>
      <c r="B7" s="158"/>
      <c r="C7" s="158"/>
      <c r="D7" s="158" t="s">
        <v>301</v>
      </c>
    </row>
    <row r="8" spans="1:6" ht="16" x14ac:dyDescent="0.15">
      <c r="A8" s="158" t="s">
        <v>1017</v>
      </c>
      <c r="B8" s="158" t="s">
        <v>197</v>
      </c>
      <c r="C8" s="38" t="s">
        <v>215</v>
      </c>
      <c r="D8" s="158" t="s">
        <v>281</v>
      </c>
    </row>
    <row r="9" spans="1:6" ht="16" x14ac:dyDescent="0.15">
      <c r="A9" s="158" t="s">
        <v>1017</v>
      </c>
      <c r="B9" s="158"/>
      <c r="C9" s="158"/>
      <c r="D9" s="158" t="s">
        <v>284</v>
      </c>
    </row>
    <row r="10" spans="1:6" ht="16" x14ac:dyDescent="0.15">
      <c r="A10" s="158" t="s">
        <v>1018</v>
      </c>
      <c r="B10" s="158" t="s">
        <v>197</v>
      </c>
      <c r="C10" s="158" t="s">
        <v>223</v>
      </c>
      <c r="D10" s="158" t="s">
        <v>1019</v>
      </c>
    </row>
    <row r="11" spans="1:6" ht="16" x14ac:dyDescent="0.15">
      <c r="A11" s="158" t="s">
        <v>1018</v>
      </c>
      <c r="B11" s="158"/>
      <c r="C11" s="158"/>
      <c r="D11" s="158" t="s">
        <v>1020</v>
      </c>
    </row>
    <row r="12" spans="1:6" ht="16" x14ac:dyDescent="0.15">
      <c r="A12" s="158" t="s">
        <v>1018</v>
      </c>
      <c r="B12" s="158"/>
      <c r="C12" s="158"/>
      <c r="D12" s="158" t="s">
        <v>1021</v>
      </c>
    </row>
    <row r="13" spans="1:6" ht="16" x14ac:dyDescent="0.15">
      <c r="A13" s="158" t="s">
        <v>1018</v>
      </c>
      <c r="B13" s="158"/>
      <c r="C13" s="158"/>
      <c r="D13" s="158" t="s">
        <v>1022</v>
      </c>
    </row>
    <row r="14" spans="1:6" ht="16" x14ac:dyDescent="0.15">
      <c r="A14" s="158" t="s">
        <v>1018</v>
      </c>
      <c r="B14" s="158"/>
      <c r="C14" s="158"/>
      <c r="D14" s="158" t="s">
        <v>1023</v>
      </c>
    </row>
    <row r="15" spans="1:6" ht="16" x14ac:dyDescent="0.15">
      <c r="A15" s="158" t="s">
        <v>1018</v>
      </c>
      <c r="B15" s="158"/>
      <c r="C15" s="158"/>
      <c r="D15" s="158" t="s">
        <v>1024</v>
      </c>
    </row>
    <row r="16" spans="1:6" ht="16" x14ac:dyDescent="0.15">
      <c r="A16" s="158" t="s">
        <v>1018</v>
      </c>
      <c r="B16" s="158"/>
      <c r="C16" s="158"/>
      <c r="D16" s="158" t="s">
        <v>1025</v>
      </c>
    </row>
    <row r="17" spans="1:4" ht="16" x14ac:dyDescent="0.15">
      <c r="A17" s="158" t="s">
        <v>1018</v>
      </c>
      <c r="B17" s="158"/>
      <c r="C17" s="158"/>
      <c r="D17" s="158" t="s">
        <v>1026</v>
      </c>
    </row>
    <row r="18" spans="1:4" ht="16" x14ac:dyDescent="0.15">
      <c r="A18" s="158" t="s">
        <v>1018</v>
      </c>
      <c r="B18" s="158"/>
      <c r="C18" s="158"/>
      <c r="D18" s="158" t="s">
        <v>1027</v>
      </c>
    </row>
    <row r="19" spans="1:4" ht="16" x14ac:dyDescent="0.15">
      <c r="A19" s="158" t="s">
        <v>1018</v>
      </c>
      <c r="B19" s="158"/>
      <c r="C19" s="158"/>
      <c r="D19" s="158" t="s">
        <v>1028</v>
      </c>
    </row>
    <row r="20" spans="1:4" ht="16" x14ac:dyDescent="0.15">
      <c r="A20" s="158" t="s">
        <v>1018</v>
      </c>
      <c r="B20" s="158"/>
      <c r="C20" s="158"/>
      <c r="D20" s="158" t="s">
        <v>1029</v>
      </c>
    </row>
    <row r="21" spans="1:4" ht="16" x14ac:dyDescent="0.15">
      <c r="A21" s="158" t="s">
        <v>1018</v>
      </c>
      <c r="B21" s="158"/>
      <c r="C21" s="158"/>
      <c r="D21" s="158" t="s">
        <v>1030</v>
      </c>
    </row>
    <row r="22" spans="1:4" ht="16" x14ac:dyDescent="0.15">
      <c r="A22" s="158" t="s">
        <v>1018</v>
      </c>
      <c r="B22" s="158"/>
      <c r="C22" s="158"/>
      <c r="D22" s="158" t="s">
        <v>1031</v>
      </c>
    </row>
    <row r="23" spans="1:4" ht="16" x14ac:dyDescent="0.15">
      <c r="A23" s="158" t="s">
        <v>1018</v>
      </c>
      <c r="B23" s="158"/>
      <c r="C23" s="158"/>
      <c r="D23" s="158" t="s">
        <v>1032</v>
      </c>
    </row>
    <row r="24" spans="1:4" ht="16" x14ac:dyDescent="0.15">
      <c r="A24" s="158" t="s">
        <v>1018</v>
      </c>
      <c r="B24" s="158"/>
      <c r="C24" s="158"/>
      <c r="D24" s="158" t="s">
        <v>1033</v>
      </c>
    </row>
    <row r="25" spans="1:4" ht="16" x14ac:dyDescent="0.15">
      <c r="A25" s="158" t="s">
        <v>1018</v>
      </c>
      <c r="B25" s="158"/>
      <c r="C25" s="158"/>
      <c r="D25" s="158" t="s">
        <v>1034</v>
      </c>
    </row>
    <row r="26" spans="1:4" ht="16" x14ac:dyDescent="0.15">
      <c r="A26" s="158" t="s">
        <v>1018</v>
      </c>
      <c r="B26" s="158"/>
      <c r="C26" s="158"/>
      <c r="D26" s="158" t="s">
        <v>1035</v>
      </c>
    </row>
    <row r="27" spans="1:4" ht="16" x14ac:dyDescent="0.15">
      <c r="A27" s="158" t="s">
        <v>1018</v>
      </c>
      <c r="B27" s="158"/>
      <c r="C27" s="158"/>
      <c r="D27" s="158" t="s">
        <v>1036</v>
      </c>
    </row>
    <row r="28" spans="1:4" ht="16" x14ac:dyDescent="0.15">
      <c r="A28" s="158" t="s">
        <v>1037</v>
      </c>
      <c r="B28" s="158" t="s">
        <v>197</v>
      </c>
      <c r="C28" s="158" t="s">
        <v>141</v>
      </c>
      <c r="D28" s="158" t="s">
        <v>1038</v>
      </c>
    </row>
    <row r="29" spans="1:4" ht="16" x14ac:dyDescent="0.15">
      <c r="A29" s="158" t="s">
        <v>1037</v>
      </c>
      <c r="B29" s="158"/>
      <c r="C29" s="158"/>
      <c r="D29" s="158" t="s">
        <v>1039</v>
      </c>
    </row>
    <row r="30" spans="1:4" ht="16" x14ac:dyDescent="0.15">
      <c r="A30" s="158" t="s">
        <v>1037</v>
      </c>
      <c r="B30" s="158"/>
      <c r="C30" s="158"/>
      <c r="D30" s="158" t="s">
        <v>1040</v>
      </c>
    </row>
    <row r="31" spans="1:4" ht="16" x14ac:dyDescent="0.15">
      <c r="A31" s="158" t="s">
        <v>1041</v>
      </c>
      <c r="B31" s="158" t="s">
        <v>197</v>
      </c>
      <c r="C31" s="158" t="s">
        <v>150</v>
      </c>
      <c r="D31" s="158" t="s">
        <v>281</v>
      </c>
    </row>
    <row r="32" spans="1:4" ht="16" x14ac:dyDescent="0.15">
      <c r="A32" s="158" t="s">
        <v>1041</v>
      </c>
      <c r="B32" s="158"/>
      <c r="C32" s="158"/>
      <c r="D32" s="158" t="s">
        <v>284</v>
      </c>
    </row>
    <row r="33" spans="1:4" ht="16" x14ac:dyDescent="0.15">
      <c r="A33" s="158" t="s">
        <v>1041</v>
      </c>
      <c r="B33" s="158"/>
      <c r="C33" s="158"/>
      <c r="D33" s="158" t="s">
        <v>1042</v>
      </c>
    </row>
    <row r="34" spans="1:4" ht="16" x14ac:dyDescent="0.15">
      <c r="A34" s="158" t="s">
        <v>1043</v>
      </c>
      <c r="B34" s="158" t="s">
        <v>197</v>
      </c>
      <c r="C34" s="158" t="s">
        <v>251</v>
      </c>
      <c r="D34" s="158" t="s">
        <v>1042</v>
      </c>
    </row>
    <row r="35" spans="1:4" ht="16" x14ac:dyDescent="0.15">
      <c r="A35" s="158" t="s">
        <v>1043</v>
      </c>
      <c r="B35" s="158"/>
      <c r="C35" s="158"/>
      <c r="D35" s="158" t="s">
        <v>360</v>
      </c>
    </row>
    <row r="36" spans="1:4" ht="16" x14ac:dyDescent="0.15">
      <c r="A36" s="158" t="s">
        <v>1043</v>
      </c>
      <c r="B36" s="158"/>
      <c r="C36" s="158"/>
      <c r="D36" s="158" t="s">
        <v>384</v>
      </c>
    </row>
    <row r="37" spans="1:4" ht="16" x14ac:dyDescent="0.15">
      <c r="A37" s="158" t="s">
        <v>1043</v>
      </c>
      <c r="B37" s="158"/>
      <c r="C37" s="158"/>
      <c r="D37" s="158" t="s">
        <v>411</v>
      </c>
    </row>
    <row r="38" spans="1:4" ht="16" x14ac:dyDescent="0.15">
      <c r="A38" s="158" t="s">
        <v>1043</v>
      </c>
      <c r="B38" s="158"/>
      <c r="C38" s="158"/>
      <c r="D38" s="158" t="s">
        <v>1044</v>
      </c>
    </row>
    <row r="39" spans="1:4" ht="16" x14ac:dyDescent="0.15">
      <c r="A39" s="158" t="s">
        <v>1043</v>
      </c>
      <c r="B39" s="158"/>
      <c r="C39" s="158"/>
      <c r="D39" s="158" t="s">
        <v>685</v>
      </c>
    </row>
    <row r="40" spans="1:4" ht="16" x14ac:dyDescent="0.15">
      <c r="A40" s="158" t="s">
        <v>1043</v>
      </c>
      <c r="B40" s="158"/>
      <c r="C40" s="158"/>
      <c r="D40" s="158" t="s">
        <v>1045</v>
      </c>
    </row>
    <row r="41" spans="1:4" ht="16" x14ac:dyDescent="0.15">
      <c r="A41" s="158" t="s">
        <v>1043</v>
      </c>
      <c r="B41" s="158"/>
      <c r="C41" s="158"/>
      <c r="D41" s="158" t="s">
        <v>700</v>
      </c>
    </row>
    <row r="42" spans="1:4" ht="16" x14ac:dyDescent="0.15">
      <c r="A42" s="158" t="s">
        <v>1043</v>
      </c>
      <c r="B42" s="158"/>
      <c r="C42" s="158"/>
      <c r="D42" s="158" t="s">
        <v>706</v>
      </c>
    </row>
    <row r="43" spans="1:4" ht="16" x14ac:dyDescent="0.15">
      <c r="A43" s="158" t="s">
        <v>1043</v>
      </c>
      <c r="B43" s="158"/>
      <c r="C43" s="158"/>
      <c r="D43" s="158" t="s">
        <v>712</v>
      </c>
    </row>
    <row r="44" spans="1:4" ht="16" x14ac:dyDescent="0.15">
      <c r="A44" s="158" t="s">
        <v>1043</v>
      </c>
      <c r="B44" s="158"/>
      <c r="C44" s="158"/>
      <c r="D44" s="158" t="s">
        <v>301</v>
      </c>
    </row>
    <row r="45" spans="1:4" ht="16" x14ac:dyDescent="0.15">
      <c r="A45" s="158" t="s">
        <v>1046</v>
      </c>
      <c r="B45" s="158" t="s">
        <v>197</v>
      </c>
      <c r="C45" s="158" t="s">
        <v>264</v>
      </c>
      <c r="D45" s="158" t="s">
        <v>265</v>
      </c>
    </row>
    <row r="46" spans="1:4" ht="16" x14ac:dyDescent="0.15">
      <c r="A46" s="158" t="s">
        <v>1046</v>
      </c>
      <c r="B46" s="158"/>
      <c r="C46" s="158"/>
      <c r="D46" s="158" t="s">
        <v>270</v>
      </c>
    </row>
    <row r="47" spans="1:4" ht="16" x14ac:dyDescent="0.15">
      <c r="A47" s="158" t="s">
        <v>1046</v>
      </c>
      <c r="B47" s="158"/>
      <c r="C47" s="158"/>
      <c r="D47" s="158" t="s">
        <v>272</v>
      </c>
    </row>
    <row r="48" spans="1:4" ht="16" x14ac:dyDescent="0.15">
      <c r="A48" s="158" t="s">
        <v>1047</v>
      </c>
      <c r="B48" s="158" t="s">
        <v>197</v>
      </c>
      <c r="C48" s="158" t="s">
        <v>165</v>
      </c>
      <c r="D48" s="158" t="s">
        <v>756</v>
      </c>
    </row>
    <row r="49" spans="1:4" ht="16" x14ac:dyDescent="0.15">
      <c r="A49" s="158" t="s">
        <v>1047</v>
      </c>
      <c r="B49" s="158"/>
      <c r="C49" s="158"/>
      <c r="D49" s="158" t="s">
        <v>758</v>
      </c>
    </row>
    <row r="50" spans="1:4" ht="16" x14ac:dyDescent="0.15">
      <c r="A50" s="158" t="s">
        <v>1047</v>
      </c>
      <c r="B50" s="158"/>
      <c r="C50" s="158"/>
      <c r="D50" s="158" t="s">
        <v>761</v>
      </c>
    </row>
    <row r="51" spans="1:4" ht="16" x14ac:dyDescent="0.15">
      <c r="A51" s="158" t="s">
        <v>1047</v>
      </c>
      <c r="B51" s="158"/>
      <c r="C51" s="158"/>
      <c r="D51" s="158" t="s">
        <v>765</v>
      </c>
    </row>
    <row r="52" spans="1:4" ht="16" x14ac:dyDescent="0.15">
      <c r="A52" s="158" t="s">
        <v>1048</v>
      </c>
      <c r="B52" s="158" t="s">
        <v>197</v>
      </c>
      <c r="C52" s="158" t="s">
        <v>280</v>
      </c>
      <c r="D52" s="158" t="s">
        <v>281</v>
      </c>
    </row>
    <row r="53" spans="1:4" ht="16" x14ac:dyDescent="0.15">
      <c r="A53" s="158" t="s">
        <v>1048</v>
      </c>
      <c r="B53" s="158"/>
      <c r="C53" s="158"/>
      <c r="D53" s="158" t="s">
        <v>284</v>
      </c>
    </row>
    <row r="54" spans="1:4" ht="16" x14ac:dyDescent="0.15">
      <c r="A54" s="158" t="s">
        <v>1049</v>
      </c>
      <c r="B54" s="158" t="s">
        <v>197</v>
      </c>
      <c r="C54" s="158" t="s">
        <v>285</v>
      </c>
      <c r="D54" s="158" t="s">
        <v>286</v>
      </c>
    </row>
    <row r="55" spans="1:4" ht="16" x14ac:dyDescent="0.15">
      <c r="A55" s="158" t="s">
        <v>1049</v>
      </c>
      <c r="B55" s="158"/>
      <c r="C55" s="158"/>
      <c r="D55" s="158" t="s">
        <v>287</v>
      </c>
    </row>
    <row r="56" spans="1:4" ht="16" x14ac:dyDescent="0.15">
      <c r="A56" s="158" t="s">
        <v>1049</v>
      </c>
      <c r="B56" s="158"/>
      <c r="C56" s="158"/>
      <c r="D56" s="158" t="s">
        <v>288</v>
      </c>
    </row>
    <row r="57" spans="1:4" ht="16" x14ac:dyDescent="0.15">
      <c r="A57" s="158" t="s">
        <v>1050</v>
      </c>
      <c r="B57" s="158" t="s">
        <v>197</v>
      </c>
      <c r="C57" s="38" t="s">
        <v>289</v>
      </c>
      <c r="D57" s="158" t="s">
        <v>281</v>
      </c>
    </row>
    <row r="58" spans="1:4" ht="16" x14ac:dyDescent="0.15">
      <c r="A58" s="158" t="s">
        <v>1050</v>
      </c>
      <c r="B58" s="158"/>
      <c r="C58" s="158"/>
      <c r="D58" s="158" t="s">
        <v>284</v>
      </c>
    </row>
    <row r="59" spans="1:4" ht="16" x14ac:dyDescent="0.15">
      <c r="A59" s="158" t="s">
        <v>1051</v>
      </c>
      <c r="B59" s="158" t="s">
        <v>197</v>
      </c>
      <c r="C59" s="38" t="s">
        <v>293</v>
      </c>
      <c r="D59" s="158" t="s">
        <v>294</v>
      </c>
    </row>
    <row r="60" spans="1:4" ht="16" x14ac:dyDescent="0.15">
      <c r="A60" s="158" t="s">
        <v>1051</v>
      </c>
      <c r="B60" s="158"/>
      <c r="C60" s="158"/>
      <c r="D60" s="158" t="s">
        <v>298</v>
      </c>
    </row>
    <row r="61" spans="1:4" ht="16" x14ac:dyDescent="0.15">
      <c r="A61" s="158" t="s">
        <v>1051</v>
      </c>
      <c r="B61" s="158"/>
      <c r="C61" s="158"/>
      <c r="D61" s="158" t="s">
        <v>301</v>
      </c>
    </row>
    <row r="62" spans="1:4" ht="16" x14ac:dyDescent="0.15">
      <c r="A62" s="158" t="s">
        <v>1052</v>
      </c>
      <c r="B62" s="158" t="s">
        <v>197</v>
      </c>
      <c r="C62" s="158" t="s">
        <v>304</v>
      </c>
      <c r="D62" s="158" t="s">
        <v>281</v>
      </c>
    </row>
    <row r="63" spans="1:4" ht="16" x14ac:dyDescent="0.15">
      <c r="A63" s="158">
        <v>6</v>
      </c>
      <c r="B63" s="158"/>
      <c r="C63" s="158"/>
      <c r="D63" s="158" t="s">
        <v>284</v>
      </c>
    </row>
    <row r="64" spans="1:4" ht="16" x14ac:dyDescent="0.15">
      <c r="A64" s="158" t="s">
        <v>1053</v>
      </c>
      <c r="B64" s="158" t="s">
        <v>197</v>
      </c>
      <c r="C64" s="158" t="s">
        <v>307</v>
      </c>
      <c r="D64" s="158" t="s">
        <v>308</v>
      </c>
    </row>
    <row r="65" spans="1:4" ht="16" x14ac:dyDescent="0.15">
      <c r="A65" s="158">
        <v>7</v>
      </c>
      <c r="B65" s="158"/>
      <c r="C65" s="158"/>
      <c r="D65" s="158" t="s">
        <v>309</v>
      </c>
    </row>
    <row r="66" spans="1:4" ht="16" x14ac:dyDescent="0.15">
      <c r="A66" s="158">
        <v>7</v>
      </c>
      <c r="B66" s="158"/>
      <c r="C66" s="158"/>
      <c r="D66" s="158" t="s">
        <v>301</v>
      </c>
    </row>
    <row r="67" spans="1:4" ht="16" x14ac:dyDescent="0.15">
      <c r="A67" s="158">
        <v>7</v>
      </c>
      <c r="B67" s="158"/>
      <c r="C67" s="158"/>
      <c r="D67" s="158" t="s">
        <v>310</v>
      </c>
    </row>
    <row r="68" spans="1:4" ht="16" x14ac:dyDescent="0.15">
      <c r="A68" s="158" t="s">
        <v>1054</v>
      </c>
      <c r="B68" s="158" t="s">
        <v>197</v>
      </c>
      <c r="C68" s="158" t="s">
        <v>311</v>
      </c>
      <c r="D68" s="158" t="s">
        <v>72</v>
      </c>
    </row>
    <row r="69" spans="1:4" ht="16" x14ac:dyDescent="0.15">
      <c r="A69" s="158">
        <v>17</v>
      </c>
      <c r="B69" s="158"/>
      <c r="C69" s="158"/>
      <c r="D69" s="158" t="s">
        <v>1055</v>
      </c>
    </row>
    <row r="70" spans="1:4" ht="16" x14ac:dyDescent="0.15">
      <c r="A70" s="158" t="s">
        <v>1056</v>
      </c>
      <c r="B70" s="158" t="s">
        <v>197</v>
      </c>
      <c r="C70" s="38" t="s">
        <v>313</v>
      </c>
      <c r="D70" s="158" t="s">
        <v>281</v>
      </c>
    </row>
    <row r="71" spans="1:4" ht="16" x14ac:dyDescent="0.15">
      <c r="A71" s="158">
        <v>20</v>
      </c>
      <c r="B71" s="158"/>
      <c r="C71" s="158"/>
      <c r="D71" s="158" t="s">
        <v>284</v>
      </c>
    </row>
    <row r="72" spans="1:4" ht="16" x14ac:dyDescent="0.15">
      <c r="A72" s="158" t="s">
        <v>1057</v>
      </c>
      <c r="B72" s="158" t="s">
        <v>197</v>
      </c>
      <c r="C72" s="38" t="s">
        <v>152</v>
      </c>
      <c r="D72" s="158" t="s">
        <v>1058</v>
      </c>
    </row>
    <row r="73" spans="1:4" ht="16" x14ac:dyDescent="0.15">
      <c r="A73" s="158">
        <v>21</v>
      </c>
      <c r="B73" s="158"/>
      <c r="C73" s="158"/>
      <c r="D73" s="158" t="s">
        <v>1059</v>
      </c>
    </row>
    <row r="74" spans="1:4" ht="16" x14ac:dyDescent="0.15">
      <c r="A74" s="158">
        <v>21</v>
      </c>
      <c r="B74" s="158"/>
      <c r="C74" s="158"/>
      <c r="D74" s="158" t="s">
        <v>1060</v>
      </c>
    </row>
    <row r="75" spans="1:4" ht="16" x14ac:dyDescent="0.15">
      <c r="A75" s="158" t="s">
        <v>1061</v>
      </c>
      <c r="B75" s="158" t="s">
        <v>197</v>
      </c>
      <c r="C75" s="158" t="s">
        <v>322</v>
      </c>
      <c r="D75" s="158" t="s">
        <v>281</v>
      </c>
    </row>
    <row r="76" spans="1:4" ht="16" x14ac:dyDescent="0.15">
      <c r="A76" s="158">
        <v>24</v>
      </c>
      <c r="B76" s="158"/>
      <c r="C76" s="158"/>
      <c r="D76" s="158" t="s">
        <v>284</v>
      </c>
    </row>
    <row r="77" spans="1:4" ht="16" x14ac:dyDescent="0.15">
      <c r="A77" s="158" t="s">
        <v>1062</v>
      </c>
      <c r="B77" s="158" t="s">
        <v>197</v>
      </c>
      <c r="C77" s="158" t="s">
        <v>324</v>
      </c>
      <c r="D77" s="158" t="s">
        <v>325</v>
      </c>
    </row>
    <row r="78" spans="1:4" ht="16" x14ac:dyDescent="0.15">
      <c r="A78" s="158" t="s">
        <v>1062</v>
      </c>
      <c r="B78" s="158"/>
      <c r="C78" s="158"/>
      <c r="D78" s="158" t="s">
        <v>327</v>
      </c>
    </row>
    <row r="79" spans="1:4" ht="16" x14ac:dyDescent="0.15">
      <c r="A79" s="158" t="s">
        <v>1062</v>
      </c>
      <c r="B79" s="158"/>
      <c r="C79" s="158"/>
      <c r="D79" s="158" t="s">
        <v>330</v>
      </c>
    </row>
    <row r="80" spans="1:4" ht="16" x14ac:dyDescent="0.15">
      <c r="A80" s="158" t="s">
        <v>1062</v>
      </c>
      <c r="B80" s="158"/>
      <c r="C80" s="158"/>
      <c r="D80" s="158" t="s">
        <v>841</v>
      </c>
    </row>
    <row r="81" spans="1:4" ht="16" x14ac:dyDescent="0.15">
      <c r="A81" s="158" t="s">
        <v>1062</v>
      </c>
      <c r="B81" s="158"/>
      <c r="C81" s="158"/>
      <c r="D81" s="158" t="s">
        <v>842</v>
      </c>
    </row>
    <row r="82" spans="1:4" ht="16" x14ac:dyDescent="0.15">
      <c r="A82" s="158" t="s">
        <v>1062</v>
      </c>
      <c r="B82" s="158"/>
      <c r="C82" s="158"/>
      <c r="D82" s="158" t="s">
        <v>301</v>
      </c>
    </row>
    <row r="83" spans="1:4" ht="16" x14ac:dyDescent="0.15">
      <c r="A83" s="158" t="s">
        <v>1063</v>
      </c>
      <c r="B83" s="158" t="s">
        <v>197</v>
      </c>
      <c r="C83" s="158" t="s">
        <v>331</v>
      </c>
      <c r="D83" s="158" t="s">
        <v>850</v>
      </c>
    </row>
    <row r="84" spans="1:4" ht="16" x14ac:dyDescent="0.15">
      <c r="A84" s="158">
        <v>28</v>
      </c>
      <c r="B84" s="158"/>
      <c r="C84" s="158"/>
      <c r="D84" s="158" t="s">
        <v>334</v>
      </c>
    </row>
    <row r="85" spans="1:4" ht="16" x14ac:dyDescent="0.15">
      <c r="A85" s="158">
        <v>28</v>
      </c>
      <c r="B85" s="158"/>
      <c r="C85" s="158"/>
      <c r="D85" s="158" t="s">
        <v>335</v>
      </c>
    </row>
    <row r="86" spans="1:4" ht="16" x14ac:dyDescent="0.15">
      <c r="A86" s="158">
        <v>28</v>
      </c>
      <c r="B86" s="158"/>
      <c r="C86" s="158"/>
      <c r="D86" s="158" t="s">
        <v>862</v>
      </c>
    </row>
    <row r="87" spans="1:4" ht="16" x14ac:dyDescent="0.15">
      <c r="A87" s="158">
        <v>28</v>
      </c>
      <c r="B87" s="158"/>
      <c r="C87" s="158"/>
      <c r="D87" s="158" t="s">
        <v>868</v>
      </c>
    </row>
    <row r="88" spans="1:4" ht="16" x14ac:dyDescent="0.15">
      <c r="A88" s="158">
        <v>28</v>
      </c>
      <c r="B88" s="158"/>
      <c r="C88" s="158"/>
      <c r="D88" s="158" t="s">
        <v>872</v>
      </c>
    </row>
    <row r="89" spans="1:4" ht="16" x14ac:dyDescent="0.15">
      <c r="A89" s="158">
        <v>28</v>
      </c>
      <c r="B89" s="158"/>
      <c r="C89" s="158"/>
      <c r="D89" s="158" t="s">
        <v>878</v>
      </c>
    </row>
    <row r="90" spans="1:4" ht="16" x14ac:dyDescent="0.15">
      <c r="A90" s="158">
        <v>28</v>
      </c>
      <c r="B90" s="158"/>
      <c r="C90" s="158"/>
      <c r="D90" s="158" t="s">
        <v>880</v>
      </c>
    </row>
    <row r="91" spans="1:4" ht="16" x14ac:dyDescent="0.15">
      <c r="A91" s="158">
        <v>28</v>
      </c>
      <c r="B91" s="158"/>
      <c r="C91" s="158"/>
      <c r="D91" s="158" t="s">
        <v>884</v>
      </c>
    </row>
    <row r="92" spans="1:4" ht="16" x14ac:dyDescent="0.15">
      <c r="A92" s="158">
        <v>28</v>
      </c>
      <c r="B92" s="158"/>
      <c r="C92" s="158"/>
      <c r="D92" s="158" t="s">
        <v>885</v>
      </c>
    </row>
    <row r="93" spans="1:4" ht="16" x14ac:dyDescent="0.15">
      <c r="A93" s="158">
        <v>28</v>
      </c>
      <c r="B93" s="158"/>
      <c r="C93" s="158"/>
      <c r="D93" s="158" t="s">
        <v>301</v>
      </c>
    </row>
    <row r="94" spans="1:4" ht="16" x14ac:dyDescent="0.15">
      <c r="A94" s="158" t="s">
        <v>893</v>
      </c>
      <c r="B94" s="158" t="s">
        <v>197</v>
      </c>
      <c r="C94" s="158" t="s">
        <v>178</v>
      </c>
      <c r="D94" s="158" t="s">
        <v>342</v>
      </c>
    </row>
    <row r="95" spans="1:4" ht="16" x14ac:dyDescent="0.15">
      <c r="A95" s="158">
        <v>31</v>
      </c>
      <c r="B95" s="158"/>
      <c r="C95" s="158"/>
      <c r="D95" s="158" t="s">
        <v>345</v>
      </c>
    </row>
    <row r="96" spans="1:4" ht="16" x14ac:dyDescent="0.15">
      <c r="A96" s="158">
        <v>31</v>
      </c>
      <c r="B96" s="158"/>
      <c r="C96" s="158"/>
      <c r="D96" s="158" t="s">
        <v>896</v>
      </c>
    </row>
    <row r="97" spans="1:4" ht="16" x14ac:dyDescent="0.15">
      <c r="A97" s="158">
        <v>31</v>
      </c>
      <c r="B97" s="158"/>
      <c r="C97" s="158"/>
      <c r="D97" s="158" t="s">
        <v>897</v>
      </c>
    </row>
    <row r="98" spans="1:4" ht="16" x14ac:dyDescent="0.15">
      <c r="A98" s="158">
        <v>31</v>
      </c>
      <c r="B98" s="158"/>
      <c r="C98" s="158"/>
      <c r="D98" s="158" t="s">
        <v>301</v>
      </c>
    </row>
    <row r="99" spans="1:4" x14ac:dyDescent="0.15">
      <c r="A99" s="42"/>
      <c r="C99" s="42"/>
    </row>
    <row r="100" spans="1:4" x14ac:dyDescent="0.15">
      <c r="A100" s="42"/>
      <c r="C100" s="42"/>
    </row>
    <row r="101" spans="1:4" x14ac:dyDescent="0.15">
      <c r="A101" s="42"/>
      <c r="C101" s="42"/>
    </row>
    <row r="102" spans="1:4" x14ac:dyDescent="0.15">
      <c r="A102" s="42"/>
      <c r="C102" s="42"/>
    </row>
    <row r="103" spans="1:4" x14ac:dyDescent="0.15">
      <c r="A103" s="42"/>
      <c r="C103" s="42"/>
    </row>
    <row r="104" spans="1:4" x14ac:dyDescent="0.15">
      <c r="A104" s="42"/>
      <c r="C104" s="42"/>
    </row>
    <row r="105" spans="1:4" x14ac:dyDescent="0.15">
      <c r="A105" s="42"/>
      <c r="C105" s="42"/>
    </row>
    <row r="106" spans="1:4" x14ac:dyDescent="0.15">
      <c r="A106" s="42"/>
      <c r="C106" s="42"/>
    </row>
    <row r="107" spans="1:4" x14ac:dyDescent="0.15">
      <c r="A107" s="42"/>
      <c r="C107" s="42"/>
    </row>
    <row r="108" spans="1:4" x14ac:dyDescent="0.15">
      <c r="A108" s="42"/>
      <c r="C108" s="42"/>
    </row>
    <row r="109" spans="1:4" x14ac:dyDescent="0.15">
      <c r="A109" s="42"/>
      <c r="C109" s="42"/>
    </row>
    <row r="110" spans="1:4" x14ac:dyDescent="0.15">
      <c r="A110" s="42"/>
      <c r="C110" s="42"/>
    </row>
    <row r="111" spans="1:4" x14ac:dyDescent="0.15">
      <c r="A111" s="42"/>
      <c r="C111" s="42"/>
    </row>
    <row r="112" spans="1:4" x14ac:dyDescent="0.15">
      <c r="A112" s="42"/>
      <c r="C112" s="42"/>
    </row>
    <row r="113" spans="1:3" x14ac:dyDescent="0.15">
      <c r="A113" s="42"/>
      <c r="C113" s="42"/>
    </row>
    <row r="114" spans="1:3" x14ac:dyDescent="0.15">
      <c r="A114" s="42"/>
      <c r="C114" s="42"/>
    </row>
    <row r="115" spans="1:3" x14ac:dyDescent="0.15">
      <c r="A115" s="42"/>
      <c r="C115" s="42"/>
    </row>
    <row r="116" spans="1:3" x14ac:dyDescent="0.15">
      <c r="A116" s="42"/>
      <c r="C116" s="42"/>
    </row>
    <row r="117" spans="1:3" x14ac:dyDescent="0.15">
      <c r="A117" s="42"/>
      <c r="C117" s="42"/>
    </row>
    <row r="118" spans="1:3" x14ac:dyDescent="0.15">
      <c r="A118" s="42"/>
      <c r="C118" s="42"/>
    </row>
    <row r="119" spans="1:3" x14ac:dyDescent="0.15">
      <c r="A119" s="42"/>
      <c r="C119" s="42"/>
    </row>
    <row r="120" spans="1:3" x14ac:dyDescent="0.15">
      <c r="A120" s="42"/>
      <c r="C120" s="42"/>
    </row>
    <row r="121" spans="1:3" x14ac:dyDescent="0.15">
      <c r="A121" s="42"/>
      <c r="C121" s="42"/>
    </row>
    <row r="122" spans="1:3" x14ac:dyDescent="0.15">
      <c r="A122" s="42"/>
      <c r="C122" s="42"/>
    </row>
    <row r="123" spans="1:3" x14ac:dyDescent="0.15">
      <c r="A123" s="42"/>
      <c r="C123" s="42"/>
    </row>
    <row r="124" spans="1:3" x14ac:dyDescent="0.15">
      <c r="A124" s="42"/>
      <c r="C124" s="42"/>
    </row>
    <row r="125" spans="1:3" x14ac:dyDescent="0.15">
      <c r="A125" s="42"/>
      <c r="C125" s="42"/>
    </row>
    <row r="126" spans="1:3" x14ac:dyDescent="0.15">
      <c r="A126" s="42"/>
      <c r="C126" s="42"/>
    </row>
    <row r="127" spans="1:3" x14ac:dyDescent="0.15">
      <c r="A127" s="42"/>
      <c r="C127" s="42"/>
    </row>
    <row r="128" spans="1:3" x14ac:dyDescent="0.15">
      <c r="A128" s="42"/>
      <c r="C128" s="42"/>
    </row>
    <row r="129" spans="1:3" x14ac:dyDescent="0.15">
      <c r="A129" s="42"/>
      <c r="C129" s="42"/>
    </row>
    <row r="130" spans="1:3" x14ac:dyDescent="0.15">
      <c r="A130" s="42"/>
      <c r="C130" s="42"/>
    </row>
    <row r="131" spans="1:3" x14ac:dyDescent="0.15">
      <c r="A131" s="42"/>
      <c r="C131" s="42"/>
    </row>
    <row r="132" spans="1:3" x14ac:dyDescent="0.15">
      <c r="A132" s="42"/>
      <c r="C132" s="42"/>
    </row>
    <row r="133" spans="1:3" x14ac:dyDescent="0.15">
      <c r="A133" s="42"/>
      <c r="C133" s="42"/>
    </row>
    <row r="134" spans="1:3" x14ac:dyDescent="0.15">
      <c r="A134" s="42"/>
      <c r="C134" s="42"/>
    </row>
    <row r="135" spans="1:3" x14ac:dyDescent="0.15">
      <c r="A135" s="42"/>
      <c r="C135" s="42"/>
    </row>
    <row r="136" spans="1:3" x14ac:dyDescent="0.15">
      <c r="A136" s="42"/>
      <c r="C136" s="42"/>
    </row>
    <row r="137" spans="1:3" x14ac:dyDescent="0.15">
      <c r="A137" s="42"/>
      <c r="C137" s="42"/>
    </row>
    <row r="138" spans="1:3" x14ac:dyDescent="0.15">
      <c r="A138" s="42"/>
      <c r="C138" s="42"/>
    </row>
    <row r="139" spans="1:3" x14ac:dyDescent="0.15">
      <c r="A139" s="42"/>
      <c r="C139" s="42"/>
    </row>
    <row r="140" spans="1:3" x14ac:dyDescent="0.15">
      <c r="A140" s="42"/>
      <c r="C140" s="42"/>
    </row>
    <row r="141" spans="1:3" x14ac:dyDescent="0.15">
      <c r="A141" s="42"/>
      <c r="C141" s="42"/>
    </row>
    <row r="142" spans="1:3" x14ac:dyDescent="0.15">
      <c r="A142" s="42"/>
      <c r="C142" s="42"/>
    </row>
    <row r="143" spans="1:3" x14ac:dyDescent="0.15">
      <c r="A143" s="42"/>
      <c r="C143" s="42"/>
    </row>
    <row r="144" spans="1:3" x14ac:dyDescent="0.15">
      <c r="A144" s="42"/>
      <c r="C144" s="42"/>
    </row>
    <row r="145" spans="1:3" x14ac:dyDescent="0.15">
      <c r="A145" s="42"/>
      <c r="C145" s="42"/>
    </row>
    <row r="146" spans="1:3" x14ac:dyDescent="0.15">
      <c r="A146" s="42"/>
      <c r="C146" s="42"/>
    </row>
    <row r="147" spans="1:3" x14ac:dyDescent="0.15">
      <c r="A147" s="42"/>
      <c r="C147" s="42"/>
    </row>
    <row r="148" spans="1:3" x14ac:dyDescent="0.15">
      <c r="A148" s="42"/>
      <c r="C148" s="42"/>
    </row>
    <row r="149" spans="1:3" x14ac:dyDescent="0.15">
      <c r="A149" s="42"/>
      <c r="C149" s="42"/>
    </row>
    <row r="150" spans="1:3" x14ac:dyDescent="0.15">
      <c r="A150" s="42"/>
      <c r="C150" s="42"/>
    </row>
    <row r="151" spans="1:3" x14ac:dyDescent="0.15">
      <c r="A151" s="42"/>
      <c r="C151" s="42"/>
    </row>
    <row r="152" spans="1:3" x14ac:dyDescent="0.15">
      <c r="A152" s="42"/>
      <c r="C152" s="42"/>
    </row>
    <row r="153" spans="1:3" x14ac:dyDescent="0.15">
      <c r="A153" s="42"/>
      <c r="C153" s="42"/>
    </row>
    <row r="154" spans="1:3" x14ac:dyDescent="0.15">
      <c r="A154" s="42"/>
      <c r="C154" s="42"/>
    </row>
    <row r="155" spans="1:3" x14ac:dyDescent="0.15">
      <c r="A155" s="42"/>
      <c r="C155" s="42"/>
    </row>
    <row r="156" spans="1:3" x14ac:dyDescent="0.15">
      <c r="A156" s="42"/>
      <c r="C156" s="42"/>
    </row>
    <row r="157" spans="1:3" x14ac:dyDescent="0.15">
      <c r="A157" s="42"/>
      <c r="C157" s="42"/>
    </row>
    <row r="158" spans="1:3" x14ac:dyDescent="0.15">
      <c r="A158" s="42"/>
      <c r="C158" s="42"/>
    </row>
    <row r="159" spans="1:3" x14ac:dyDescent="0.15">
      <c r="A159" s="42"/>
      <c r="C159" s="42"/>
    </row>
    <row r="160" spans="1:3" x14ac:dyDescent="0.15">
      <c r="A160" s="42"/>
      <c r="C160" s="42"/>
    </row>
    <row r="161" spans="1:3" x14ac:dyDescent="0.15">
      <c r="A161" s="42"/>
      <c r="C161" s="42"/>
    </row>
    <row r="162" spans="1:3" x14ac:dyDescent="0.15">
      <c r="A162" s="42"/>
      <c r="C162" s="42"/>
    </row>
    <row r="163" spans="1:3" x14ac:dyDescent="0.15">
      <c r="A163" s="42"/>
      <c r="C163" s="42"/>
    </row>
    <row r="164" spans="1:3" x14ac:dyDescent="0.15">
      <c r="A164" s="42"/>
      <c r="C164" s="42"/>
    </row>
    <row r="165" spans="1:3" x14ac:dyDescent="0.15">
      <c r="A165" s="42"/>
      <c r="C165" s="42"/>
    </row>
    <row r="166" spans="1:3" x14ac:dyDescent="0.15">
      <c r="A166" s="42"/>
      <c r="C166" s="42"/>
    </row>
    <row r="167" spans="1:3" x14ac:dyDescent="0.15">
      <c r="A167" s="42"/>
      <c r="C167" s="42"/>
    </row>
    <row r="168" spans="1:3" x14ac:dyDescent="0.15">
      <c r="A168" s="42"/>
      <c r="C168" s="42"/>
    </row>
    <row r="169" spans="1:3" x14ac:dyDescent="0.15">
      <c r="A169" s="42"/>
      <c r="C169" s="42"/>
    </row>
    <row r="170" spans="1:3" x14ac:dyDescent="0.15">
      <c r="A170" s="42"/>
      <c r="C170" s="42"/>
    </row>
    <row r="171" spans="1:3" x14ac:dyDescent="0.15">
      <c r="A171" s="42"/>
      <c r="C171" s="42"/>
    </row>
    <row r="172" spans="1:3" x14ac:dyDescent="0.15">
      <c r="A172" s="42"/>
      <c r="C172" s="42"/>
    </row>
    <row r="173" spans="1:3" x14ac:dyDescent="0.15">
      <c r="A173" s="42"/>
      <c r="C173" s="42"/>
    </row>
    <row r="174" spans="1:3" x14ac:dyDescent="0.15">
      <c r="A174" s="42"/>
      <c r="C174" s="42"/>
    </row>
    <row r="175" spans="1:3" x14ac:dyDescent="0.15">
      <c r="A175" s="42"/>
      <c r="C175" s="42"/>
    </row>
    <row r="176" spans="1:3" x14ac:dyDescent="0.15">
      <c r="A176" s="42"/>
      <c r="C176" s="42"/>
    </row>
    <row r="177" spans="1:3" x14ac:dyDescent="0.15">
      <c r="A177" s="42"/>
      <c r="C177" s="42"/>
    </row>
    <row r="178" spans="1:3" x14ac:dyDescent="0.15">
      <c r="A178" s="42"/>
      <c r="C178" s="42"/>
    </row>
    <row r="179" spans="1:3" x14ac:dyDescent="0.15">
      <c r="A179" s="42"/>
      <c r="C179" s="42"/>
    </row>
    <row r="180" spans="1:3" x14ac:dyDescent="0.15">
      <c r="A180" s="42"/>
      <c r="C180" s="42"/>
    </row>
    <row r="181" spans="1:3" x14ac:dyDescent="0.15">
      <c r="A181" s="42"/>
      <c r="C181" s="42"/>
    </row>
    <row r="182" spans="1:3" x14ac:dyDescent="0.15">
      <c r="A182" s="42"/>
      <c r="C182" s="42"/>
    </row>
    <row r="183" spans="1:3" x14ac:dyDescent="0.15">
      <c r="A183" s="42"/>
      <c r="C183" s="42"/>
    </row>
    <row r="184" spans="1:3" x14ac:dyDescent="0.15">
      <c r="A184" s="42"/>
      <c r="C184" s="42"/>
    </row>
    <row r="185" spans="1:3" x14ac:dyDescent="0.15">
      <c r="A185" s="42"/>
      <c r="C185" s="42"/>
    </row>
    <row r="186" spans="1:3" x14ac:dyDescent="0.15">
      <c r="A186" s="42"/>
      <c r="C186" s="42"/>
    </row>
    <row r="187" spans="1:3" x14ac:dyDescent="0.15">
      <c r="A187" s="42"/>
      <c r="C187" s="42"/>
    </row>
    <row r="188" spans="1:3" x14ac:dyDescent="0.15">
      <c r="A188" s="42"/>
      <c r="C188" s="42"/>
    </row>
    <row r="189" spans="1:3" x14ac:dyDescent="0.15">
      <c r="A189" s="42"/>
      <c r="C189" s="42"/>
    </row>
    <row r="190" spans="1:3" x14ac:dyDescent="0.15">
      <c r="A190" s="42"/>
      <c r="C190" s="42"/>
    </row>
    <row r="191" spans="1:3" x14ac:dyDescent="0.15">
      <c r="A191" s="42"/>
      <c r="C191" s="42"/>
    </row>
    <row r="192" spans="1:3" x14ac:dyDescent="0.15">
      <c r="A192" s="42"/>
      <c r="C192" s="42"/>
    </row>
    <row r="193" spans="1:3" x14ac:dyDescent="0.15">
      <c r="A193" s="42"/>
      <c r="C193" s="42"/>
    </row>
    <row r="194" spans="1:3" x14ac:dyDescent="0.15">
      <c r="A194" s="42"/>
      <c r="C194" s="42"/>
    </row>
    <row r="195" spans="1:3" x14ac:dyDescent="0.15">
      <c r="A195" s="42"/>
      <c r="C195" s="42"/>
    </row>
    <row r="196" spans="1:3" x14ac:dyDescent="0.15">
      <c r="A196" s="42"/>
      <c r="C196" s="42"/>
    </row>
    <row r="197" spans="1:3" x14ac:dyDescent="0.15">
      <c r="A197" s="42"/>
      <c r="C197" s="42"/>
    </row>
    <row r="198" spans="1:3" x14ac:dyDescent="0.15">
      <c r="A198" s="42"/>
      <c r="C198" s="42"/>
    </row>
    <row r="199" spans="1:3" x14ac:dyDescent="0.15">
      <c r="A199" s="42"/>
      <c r="C199" s="42"/>
    </row>
    <row r="200" spans="1:3" x14ac:dyDescent="0.15">
      <c r="A200" s="42"/>
      <c r="C200" s="42"/>
    </row>
    <row r="201" spans="1:3" x14ac:dyDescent="0.15">
      <c r="A201" s="42"/>
      <c r="C201" s="42"/>
    </row>
    <row r="202" spans="1:3" x14ac:dyDescent="0.15">
      <c r="A202" s="42"/>
      <c r="C202" s="42"/>
    </row>
    <row r="203" spans="1:3" x14ac:dyDescent="0.15">
      <c r="A203" s="42"/>
      <c r="C203" s="42"/>
    </row>
    <row r="204" spans="1:3" x14ac:dyDescent="0.15">
      <c r="A204" s="42"/>
      <c r="C204" s="42"/>
    </row>
    <row r="205" spans="1:3" x14ac:dyDescent="0.15">
      <c r="A205" s="42"/>
      <c r="C205" s="42"/>
    </row>
    <row r="206" spans="1:3" x14ac:dyDescent="0.15">
      <c r="A206" s="42"/>
      <c r="C206" s="42"/>
    </row>
    <row r="207" spans="1:3" x14ac:dyDescent="0.15">
      <c r="A207" s="42"/>
      <c r="C207" s="42"/>
    </row>
    <row r="208" spans="1:3" x14ac:dyDescent="0.15">
      <c r="A208" s="42"/>
      <c r="C208" s="42"/>
    </row>
    <row r="209" spans="1:3" x14ac:dyDescent="0.15">
      <c r="A209" s="42"/>
      <c r="C209" s="42"/>
    </row>
    <row r="210" spans="1:3" x14ac:dyDescent="0.15">
      <c r="A210" s="42"/>
      <c r="C210" s="42"/>
    </row>
    <row r="211" spans="1:3" x14ac:dyDescent="0.15">
      <c r="A211" s="42"/>
      <c r="C211" s="42"/>
    </row>
    <row r="212" spans="1:3" x14ac:dyDescent="0.15">
      <c r="A212" s="42"/>
      <c r="C212" s="42"/>
    </row>
    <row r="213" spans="1:3" x14ac:dyDescent="0.15">
      <c r="A213" s="42"/>
      <c r="C213" s="42"/>
    </row>
    <row r="214" spans="1:3" x14ac:dyDescent="0.15">
      <c r="A214" s="42"/>
      <c r="C214" s="42"/>
    </row>
    <row r="215" spans="1:3" x14ac:dyDescent="0.15">
      <c r="A215" s="42"/>
      <c r="C215" s="42"/>
    </row>
    <row r="216" spans="1:3" x14ac:dyDescent="0.15">
      <c r="A216" s="42"/>
      <c r="C216" s="42"/>
    </row>
    <row r="217" spans="1:3" x14ac:dyDescent="0.15">
      <c r="A217" s="42"/>
      <c r="C217" s="42"/>
    </row>
    <row r="218" spans="1:3" x14ac:dyDescent="0.15">
      <c r="A218" s="42"/>
      <c r="C218" s="42"/>
    </row>
    <row r="219" spans="1:3" x14ac:dyDescent="0.15">
      <c r="A219" s="42"/>
      <c r="C219" s="42"/>
    </row>
    <row r="220" spans="1:3" x14ac:dyDescent="0.15">
      <c r="A220" s="42"/>
      <c r="C220" s="42"/>
    </row>
    <row r="221" spans="1:3" x14ac:dyDescent="0.15">
      <c r="A221" s="42"/>
      <c r="C221" s="42"/>
    </row>
    <row r="222" spans="1:3" x14ac:dyDescent="0.15">
      <c r="A222" s="42"/>
      <c r="C222" s="42"/>
    </row>
    <row r="223" spans="1:3" x14ac:dyDescent="0.15">
      <c r="A223" s="42"/>
      <c r="C223" s="42"/>
    </row>
    <row r="224" spans="1:3" x14ac:dyDescent="0.15">
      <c r="A224" s="42"/>
      <c r="C224" s="42"/>
    </row>
    <row r="225" spans="1:3" x14ac:dyDescent="0.15">
      <c r="A225" s="42"/>
      <c r="C225" s="42"/>
    </row>
    <row r="226" spans="1:3" x14ac:dyDescent="0.15">
      <c r="A226" s="42"/>
      <c r="C226" s="42"/>
    </row>
    <row r="227" spans="1:3" x14ac:dyDescent="0.15">
      <c r="A227" s="42"/>
      <c r="C227" s="42"/>
    </row>
    <row r="228" spans="1:3" x14ac:dyDescent="0.15">
      <c r="A228" s="42"/>
      <c r="C228" s="42"/>
    </row>
    <row r="229" spans="1:3" x14ac:dyDescent="0.15">
      <c r="A229" s="42"/>
      <c r="C229" s="42"/>
    </row>
    <row r="230" spans="1:3" x14ac:dyDescent="0.15">
      <c r="A230" s="42"/>
      <c r="C230" s="42"/>
    </row>
    <row r="231" spans="1:3" x14ac:dyDescent="0.15">
      <c r="A231" s="42"/>
      <c r="C231" s="42"/>
    </row>
    <row r="232" spans="1:3" x14ac:dyDescent="0.15">
      <c r="A232" s="42"/>
      <c r="C232" s="42"/>
    </row>
    <row r="233" spans="1:3" x14ac:dyDescent="0.15">
      <c r="A233" s="42"/>
      <c r="C233" s="42"/>
    </row>
    <row r="234" spans="1:3" x14ac:dyDescent="0.15">
      <c r="A234" s="42"/>
      <c r="C234" s="42"/>
    </row>
    <row r="235" spans="1:3" x14ac:dyDescent="0.15">
      <c r="A235" s="42"/>
      <c r="C235" s="42"/>
    </row>
    <row r="236" spans="1:3" x14ac:dyDescent="0.15">
      <c r="A236" s="42"/>
      <c r="C236" s="42"/>
    </row>
    <row r="237" spans="1:3" x14ac:dyDescent="0.15">
      <c r="A237" s="42"/>
      <c r="C237" s="42"/>
    </row>
    <row r="238" spans="1:3" x14ac:dyDescent="0.15">
      <c r="A238" s="42"/>
      <c r="C238" s="42"/>
    </row>
    <row r="239" spans="1:3" x14ac:dyDescent="0.15">
      <c r="A239" s="42"/>
      <c r="C239" s="42"/>
    </row>
    <row r="240" spans="1:3" x14ac:dyDescent="0.15">
      <c r="A240" s="42"/>
      <c r="C240" s="42"/>
    </row>
    <row r="241" spans="1:3" x14ac:dyDescent="0.15">
      <c r="A241" s="42"/>
      <c r="C241" s="42"/>
    </row>
    <row r="242" spans="1:3" x14ac:dyDescent="0.15">
      <c r="A242" s="42"/>
      <c r="C242" s="42"/>
    </row>
    <row r="243" spans="1:3" x14ac:dyDescent="0.15">
      <c r="A243" s="42"/>
      <c r="C243" s="42"/>
    </row>
    <row r="244" spans="1:3" x14ac:dyDescent="0.15">
      <c r="A244" s="42"/>
      <c r="C244" s="42"/>
    </row>
    <row r="245" spans="1:3" x14ac:dyDescent="0.15">
      <c r="A245" s="42"/>
      <c r="C245" s="42"/>
    </row>
    <row r="246" spans="1:3" x14ac:dyDescent="0.15">
      <c r="A246" s="42"/>
      <c r="C246" s="42"/>
    </row>
    <row r="247" spans="1:3" x14ac:dyDescent="0.15">
      <c r="A247" s="42"/>
      <c r="C247" s="42"/>
    </row>
    <row r="248" spans="1:3" x14ac:dyDescent="0.15">
      <c r="A248" s="42"/>
      <c r="C248" s="42"/>
    </row>
    <row r="249" spans="1:3" x14ac:dyDescent="0.15">
      <c r="A249" s="42"/>
      <c r="C249" s="42"/>
    </row>
    <row r="250" spans="1:3" x14ac:dyDescent="0.15">
      <c r="A250" s="42"/>
      <c r="C250" s="42"/>
    </row>
    <row r="251" spans="1:3" x14ac:dyDescent="0.15">
      <c r="A251" s="42"/>
      <c r="C251" s="42"/>
    </row>
    <row r="252" spans="1:3" x14ac:dyDescent="0.15">
      <c r="A252" s="42"/>
      <c r="C252" s="42"/>
    </row>
    <row r="253" spans="1:3" x14ac:dyDescent="0.15">
      <c r="A253" s="42"/>
      <c r="C253" s="42"/>
    </row>
    <row r="254" spans="1:3" x14ac:dyDescent="0.15">
      <c r="A254" s="42"/>
      <c r="C254" s="42"/>
    </row>
    <row r="255" spans="1:3" x14ac:dyDescent="0.15">
      <c r="A255" s="42"/>
      <c r="C255" s="42"/>
    </row>
    <row r="256" spans="1:3" x14ac:dyDescent="0.15">
      <c r="A256" s="42"/>
      <c r="C256" s="42"/>
    </row>
    <row r="257" spans="1:3" x14ac:dyDescent="0.15">
      <c r="A257" s="42"/>
      <c r="C257" s="42"/>
    </row>
    <row r="258" spans="1:3" x14ac:dyDescent="0.15">
      <c r="A258" s="42"/>
      <c r="C258" s="42"/>
    </row>
    <row r="259" spans="1:3" x14ac:dyDescent="0.15">
      <c r="A259" s="42"/>
      <c r="C259" s="42"/>
    </row>
    <row r="260" spans="1:3" x14ac:dyDescent="0.15">
      <c r="A260" s="42"/>
      <c r="C260" s="42"/>
    </row>
    <row r="261" spans="1:3" x14ac:dyDescent="0.15">
      <c r="A261" s="42"/>
      <c r="C261" s="42"/>
    </row>
    <row r="262" spans="1:3" x14ac:dyDescent="0.15">
      <c r="A262" s="42"/>
      <c r="C262" s="42"/>
    </row>
    <row r="263" spans="1:3" x14ac:dyDescent="0.15">
      <c r="A263" s="42"/>
      <c r="C263" s="42"/>
    </row>
    <row r="264" spans="1:3" x14ac:dyDescent="0.15">
      <c r="A264" s="42"/>
      <c r="C264" s="42"/>
    </row>
    <row r="265" spans="1:3" x14ac:dyDescent="0.15">
      <c r="A265" s="42"/>
      <c r="C265" s="42"/>
    </row>
    <row r="266" spans="1:3" x14ac:dyDescent="0.15">
      <c r="A266" s="42"/>
      <c r="C266" s="42"/>
    </row>
    <row r="267" spans="1:3" x14ac:dyDescent="0.15">
      <c r="A267" s="42"/>
      <c r="C267" s="42"/>
    </row>
    <row r="268" spans="1:3" x14ac:dyDescent="0.15">
      <c r="A268" s="42"/>
      <c r="C268" s="42"/>
    </row>
    <row r="269" spans="1:3" x14ac:dyDescent="0.15">
      <c r="A269" s="42"/>
      <c r="C269" s="42"/>
    </row>
    <row r="270" spans="1:3" x14ac:dyDescent="0.15">
      <c r="A270" s="42"/>
      <c r="C270" s="42"/>
    </row>
    <row r="271" spans="1:3" x14ac:dyDescent="0.15">
      <c r="A271" s="42"/>
      <c r="C271" s="42"/>
    </row>
    <row r="272" spans="1:3" x14ac:dyDescent="0.15">
      <c r="A272" s="42"/>
      <c r="C272" s="42"/>
    </row>
    <row r="273" spans="1:3" x14ac:dyDescent="0.15">
      <c r="A273" s="42"/>
      <c r="C273" s="42"/>
    </row>
    <row r="274" spans="1:3" x14ac:dyDescent="0.15">
      <c r="A274" s="42"/>
      <c r="C274" s="42"/>
    </row>
    <row r="275" spans="1:3" x14ac:dyDescent="0.15">
      <c r="A275" s="42"/>
      <c r="C275" s="42"/>
    </row>
    <row r="276" spans="1:3" x14ac:dyDescent="0.15">
      <c r="A276" s="42"/>
      <c r="C276" s="42"/>
    </row>
    <row r="277" spans="1:3" x14ac:dyDescent="0.15">
      <c r="A277" s="42"/>
      <c r="C277" s="42"/>
    </row>
    <row r="278" spans="1:3" x14ac:dyDescent="0.15">
      <c r="A278" s="42"/>
      <c r="C278" s="42"/>
    </row>
    <row r="279" spans="1:3" x14ac:dyDescent="0.15">
      <c r="A279" s="42"/>
      <c r="C279" s="42"/>
    </row>
    <row r="280" spans="1:3" x14ac:dyDescent="0.15">
      <c r="A280" s="42"/>
      <c r="C280" s="42"/>
    </row>
    <row r="281" spans="1:3" x14ac:dyDescent="0.15">
      <c r="A281" s="42"/>
      <c r="C281" s="42"/>
    </row>
    <row r="282" spans="1:3" x14ac:dyDescent="0.15">
      <c r="A282" s="42"/>
      <c r="C282" s="42"/>
    </row>
    <row r="283" spans="1:3" x14ac:dyDescent="0.15">
      <c r="A283" s="42"/>
      <c r="C283" s="42"/>
    </row>
    <row r="284" spans="1:3" x14ac:dyDescent="0.15">
      <c r="A284" s="42"/>
      <c r="C284" s="42"/>
    </row>
    <row r="285" spans="1:3" x14ac:dyDescent="0.15">
      <c r="A285" s="42"/>
      <c r="C285" s="42"/>
    </row>
    <row r="286" spans="1:3" x14ac:dyDescent="0.15">
      <c r="A286" s="42"/>
      <c r="C286" s="42"/>
    </row>
    <row r="287" spans="1:3" x14ac:dyDescent="0.15">
      <c r="A287" s="42"/>
      <c r="C287" s="42"/>
    </row>
    <row r="288" spans="1:3" x14ac:dyDescent="0.15">
      <c r="A288" s="42"/>
      <c r="C288" s="42"/>
    </row>
    <row r="289" spans="1:3" x14ac:dyDescent="0.15">
      <c r="A289" s="42"/>
      <c r="C289" s="42"/>
    </row>
    <row r="290" spans="1:3" x14ac:dyDescent="0.15">
      <c r="A290" s="42"/>
      <c r="C290" s="42"/>
    </row>
    <row r="291" spans="1:3" x14ac:dyDescent="0.15">
      <c r="A291" s="42"/>
      <c r="C291" s="42"/>
    </row>
    <row r="292" spans="1:3" x14ac:dyDescent="0.15">
      <c r="A292" s="42"/>
      <c r="C292" s="42"/>
    </row>
    <row r="293" spans="1:3" x14ac:dyDescent="0.15">
      <c r="A293" s="42"/>
      <c r="C293" s="42"/>
    </row>
    <row r="294" spans="1:3" x14ac:dyDescent="0.15">
      <c r="A294" s="42"/>
      <c r="C294" s="42"/>
    </row>
    <row r="295" spans="1:3" x14ac:dyDescent="0.15">
      <c r="A295" s="42"/>
      <c r="C295" s="42"/>
    </row>
    <row r="296" spans="1:3" x14ac:dyDescent="0.15">
      <c r="A296" s="42"/>
      <c r="C296" s="42"/>
    </row>
    <row r="297" spans="1:3" x14ac:dyDescent="0.15">
      <c r="A297" s="42"/>
      <c r="C297" s="42"/>
    </row>
    <row r="298" spans="1:3" x14ac:dyDescent="0.15">
      <c r="A298" s="42"/>
      <c r="C298" s="42"/>
    </row>
    <row r="299" spans="1:3" x14ac:dyDescent="0.15">
      <c r="A299" s="42"/>
      <c r="C299" s="42"/>
    </row>
    <row r="300" spans="1:3" x14ac:dyDescent="0.15">
      <c r="A300" s="42"/>
      <c r="C300" s="42"/>
    </row>
    <row r="301" spans="1:3" x14ac:dyDescent="0.15">
      <c r="A301" s="42"/>
      <c r="C301" s="42"/>
    </row>
    <row r="302" spans="1:3" x14ac:dyDescent="0.15">
      <c r="A302" s="42"/>
      <c r="C302" s="42"/>
    </row>
    <row r="303" spans="1:3" x14ac:dyDescent="0.15">
      <c r="A303" s="42"/>
      <c r="C303" s="42"/>
    </row>
    <row r="304" spans="1:3" x14ac:dyDescent="0.15">
      <c r="A304" s="42"/>
      <c r="C304" s="42"/>
    </row>
    <row r="305" spans="1:3" x14ac:dyDescent="0.15">
      <c r="A305" s="42"/>
      <c r="C305" s="42"/>
    </row>
    <row r="306" spans="1:3" x14ac:dyDescent="0.15">
      <c r="A306" s="42"/>
      <c r="C306" s="42"/>
    </row>
    <row r="307" spans="1:3" x14ac:dyDescent="0.15">
      <c r="A307" s="42"/>
      <c r="C307" s="42"/>
    </row>
    <row r="308" spans="1:3" x14ac:dyDescent="0.15">
      <c r="A308" s="42"/>
      <c r="C308" s="42"/>
    </row>
    <row r="309" spans="1:3" x14ac:dyDescent="0.15">
      <c r="A309" s="42"/>
      <c r="C309" s="42"/>
    </row>
    <row r="310" spans="1:3" x14ac:dyDescent="0.15">
      <c r="A310" s="42"/>
      <c r="C310" s="42"/>
    </row>
    <row r="311" spans="1:3" x14ac:dyDescent="0.15">
      <c r="A311" s="42"/>
      <c r="C311" s="42"/>
    </row>
    <row r="312" spans="1:3" x14ac:dyDescent="0.15">
      <c r="A312" s="42"/>
      <c r="C312" s="42"/>
    </row>
    <row r="313" spans="1:3" x14ac:dyDescent="0.15">
      <c r="A313" s="42"/>
      <c r="C313" s="42"/>
    </row>
    <row r="314" spans="1:3" x14ac:dyDescent="0.15">
      <c r="A314" s="42"/>
      <c r="C314" s="42"/>
    </row>
    <row r="315" spans="1:3" x14ac:dyDescent="0.15">
      <c r="A315" s="42"/>
      <c r="C315" s="42"/>
    </row>
    <row r="316" spans="1:3" x14ac:dyDescent="0.15">
      <c r="A316" s="42"/>
      <c r="C316" s="42"/>
    </row>
    <row r="317" spans="1:3" x14ac:dyDescent="0.15">
      <c r="A317" s="42"/>
      <c r="C317" s="42"/>
    </row>
    <row r="318" spans="1:3" x14ac:dyDescent="0.15">
      <c r="A318" s="42"/>
      <c r="C318" s="42"/>
    </row>
    <row r="319" spans="1:3" x14ac:dyDescent="0.15">
      <c r="A319" s="42"/>
      <c r="C319" s="42"/>
    </row>
    <row r="320" spans="1:3" x14ac:dyDescent="0.15">
      <c r="A320" s="42"/>
      <c r="C320" s="42"/>
    </row>
    <row r="321" spans="1:3" x14ac:dyDescent="0.15">
      <c r="A321" s="42"/>
      <c r="C321" s="42"/>
    </row>
    <row r="322" spans="1:3" x14ac:dyDescent="0.15">
      <c r="A322" s="42"/>
      <c r="C322" s="42"/>
    </row>
    <row r="323" spans="1:3" x14ac:dyDescent="0.15">
      <c r="A323" s="42"/>
      <c r="C323" s="42"/>
    </row>
    <row r="324" spans="1:3" x14ac:dyDescent="0.15">
      <c r="A324" s="42"/>
      <c r="C324" s="42"/>
    </row>
    <row r="325" spans="1:3" x14ac:dyDescent="0.15">
      <c r="A325" s="42"/>
      <c r="C325" s="42"/>
    </row>
    <row r="326" spans="1:3" x14ac:dyDescent="0.15">
      <c r="A326" s="42"/>
      <c r="C326" s="42"/>
    </row>
    <row r="327" spans="1:3" x14ac:dyDescent="0.15">
      <c r="A327" s="42"/>
      <c r="C327" s="42"/>
    </row>
    <row r="328" spans="1:3" x14ac:dyDescent="0.15">
      <c r="A328" s="42"/>
      <c r="C328" s="42"/>
    </row>
    <row r="329" spans="1:3" x14ac:dyDescent="0.15">
      <c r="A329" s="42"/>
      <c r="C329" s="42"/>
    </row>
    <row r="330" spans="1:3" x14ac:dyDescent="0.15">
      <c r="A330" s="42"/>
      <c r="C330" s="42"/>
    </row>
    <row r="331" spans="1:3" x14ac:dyDescent="0.15">
      <c r="A331" s="42"/>
      <c r="C331" s="42"/>
    </row>
    <row r="332" spans="1:3" x14ac:dyDescent="0.15">
      <c r="A332" s="42"/>
      <c r="C332" s="42"/>
    </row>
    <row r="333" spans="1:3" x14ac:dyDescent="0.15">
      <c r="A333" s="42"/>
      <c r="C333" s="42"/>
    </row>
    <row r="334" spans="1:3" x14ac:dyDescent="0.15">
      <c r="A334" s="42"/>
      <c r="C334" s="42"/>
    </row>
    <row r="335" spans="1:3" x14ac:dyDescent="0.15">
      <c r="A335" s="42"/>
      <c r="C335" s="42"/>
    </row>
    <row r="336" spans="1:3" x14ac:dyDescent="0.15">
      <c r="A336" s="42"/>
      <c r="C336" s="42"/>
    </row>
    <row r="337" spans="1:3" x14ac:dyDescent="0.15">
      <c r="A337" s="42"/>
      <c r="C337" s="42"/>
    </row>
    <row r="338" spans="1:3" x14ac:dyDescent="0.15">
      <c r="A338" s="42"/>
      <c r="C338" s="42"/>
    </row>
    <row r="339" spans="1:3" x14ac:dyDescent="0.15">
      <c r="A339" s="42"/>
      <c r="C339" s="42"/>
    </row>
    <row r="340" spans="1:3" x14ac:dyDescent="0.15">
      <c r="A340" s="42"/>
      <c r="C340" s="42"/>
    </row>
    <row r="341" spans="1:3" x14ac:dyDescent="0.15">
      <c r="A341" s="42"/>
      <c r="C341" s="42"/>
    </row>
    <row r="342" spans="1:3" x14ac:dyDescent="0.15">
      <c r="A342" s="42"/>
      <c r="C342" s="42"/>
    </row>
    <row r="343" spans="1:3" x14ac:dyDescent="0.15">
      <c r="A343" s="42"/>
      <c r="C343" s="42"/>
    </row>
    <row r="344" spans="1:3" x14ac:dyDescent="0.15">
      <c r="A344" s="42"/>
      <c r="C344" s="42"/>
    </row>
    <row r="345" spans="1:3" x14ac:dyDescent="0.15">
      <c r="A345" s="42"/>
      <c r="C345" s="42"/>
    </row>
    <row r="346" spans="1:3" x14ac:dyDescent="0.15">
      <c r="A346" s="42"/>
      <c r="C346" s="42"/>
    </row>
    <row r="347" spans="1:3" x14ac:dyDescent="0.15">
      <c r="A347" s="42"/>
      <c r="C347" s="42"/>
    </row>
    <row r="348" spans="1:3" x14ac:dyDescent="0.15">
      <c r="A348" s="42"/>
      <c r="C348" s="42"/>
    </row>
    <row r="349" spans="1:3" x14ac:dyDescent="0.15">
      <c r="A349" s="42"/>
      <c r="C349" s="42"/>
    </row>
    <row r="350" spans="1:3" x14ac:dyDescent="0.15">
      <c r="A350" s="42"/>
      <c r="C350" s="42"/>
    </row>
    <row r="351" spans="1:3" x14ac:dyDescent="0.15">
      <c r="A351" s="42"/>
      <c r="C351" s="42"/>
    </row>
    <row r="352" spans="1:3" x14ac:dyDescent="0.15">
      <c r="A352" s="42"/>
      <c r="C352" s="42"/>
    </row>
    <row r="353" spans="1:3" x14ac:dyDescent="0.15">
      <c r="A353" s="42"/>
      <c r="C353" s="42"/>
    </row>
    <row r="354" spans="1:3" x14ac:dyDescent="0.15">
      <c r="A354" s="42"/>
      <c r="C354" s="42"/>
    </row>
    <row r="355" spans="1:3" x14ac:dyDescent="0.15">
      <c r="A355" s="42"/>
      <c r="C355" s="42"/>
    </row>
    <row r="356" spans="1:3" x14ac:dyDescent="0.15">
      <c r="A356" s="42"/>
      <c r="C356" s="42"/>
    </row>
    <row r="357" spans="1:3" x14ac:dyDescent="0.15">
      <c r="A357" s="42"/>
      <c r="C357" s="42"/>
    </row>
    <row r="358" spans="1:3" x14ac:dyDescent="0.15">
      <c r="A358" s="42"/>
      <c r="C358" s="42"/>
    </row>
    <row r="359" spans="1:3" x14ac:dyDescent="0.15">
      <c r="A359" s="42"/>
      <c r="C359" s="42"/>
    </row>
    <row r="360" spans="1:3" x14ac:dyDescent="0.15">
      <c r="A360" s="42"/>
      <c r="C360" s="42"/>
    </row>
    <row r="361" spans="1:3" x14ac:dyDescent="0.15">
      <c r="A361" s="42"/>
      <c r="C361" s="42"/>
    </row>
    <row r="362" spans="1:3" x14ac:dyDescent="0.15">
      <c r="A362" s="42"/>
      <c r="C362" s="42"/>
    </row>
    <row r="363" spans="1:3" x14ac:dyDescent="0.15">
      <c r="A363" s="42"/>
      <c r="C363" s="42"/>
    </row>
    <row r="364" spans="1:3" x14ac:dyDescent="0.15">
      <c r="A364" s="42"/>
      <c r="C364" s="42"/>
    </row>
    <row r="365" spans="1:3" x14ac:dyDescent="0.15">
      <c r="A365" s="42"/>
      <c r="C365" s="42"/>
    </row>
    <row r="366" spans="1:3" x14ac:dyDescent="0.15">
      <c r="A366" s="42"/>
      <c r="C366" s="42"/>
    </row>
    <row r="367" spans="1:3" x14ac:dyDescent="0.15">
      <c r="A367" s="42"/>
      <c r="C367" s="42"/>
    </row>
    <row r="368" spans="1:3" x14ac:dyDescent="0.15">
      <c r="A368" s="42"/>
      <c r="C368" s="42"/>
    </row>
    <row r="369" spans="1:3" x14ac:dyDescent="0.15">
      <c r="A369" s="42"/>
      <c r="C369" s="42"/>
    </row>
    <row r="370" spans="1:3" x14ac:dyDescent="0.15">
      <c r="A370" s="42"/>
      <c r="C370" s="42"/>
    </row>
    <row r="371" spans="1:3" x14ac:dyDescent="0.15">
      <c r="A371" s="42"/>
      <c r="C371" s="42"/>
    </row>
    <row r="372" spans="1:3" x14ac:dyDescent="0.15">
      <c r="A372" s="42"/>
      <c r="C372" s="42"/>
    </row>
    <row r="373" spans="1:3" x14ac:dyDescent="0.15">
      <c r="A373" s="42"/>
      <c r="C373" s="42"/>
    </row>
    <row r="374" spans="1:3" x14ac:dyDescent="0.15">
      <c r="A374" s="42"/>
      <c r="C374" s="42"/>
    </row>
    <row r="375" spans="1:3" x14ac:dyDescent="0.15">
      <c r="A375" s="42"/>
      <c r="C375" s="42"/>
    </row>
    <row r="376" spans="1:3" x14ac:dyDescent="0.15">
      <c r="A376" s="42"/>
      <c r="C376" s="42"/>
    </row>
    <row r="377" spans="1:3" x14ac:dyDescent="0.15">
      <c r="A377" s="42"/>
      <c r="C377" s="42"/>
    </row>
    <row r="378" spans="1:3" x14ac:dyDescent="0.15">
      <c r="A378" s="42"/>
      <c r="C378" s="42"/>
    </row>
    <row r="379" spans="1:3" x14ac:dyDescent="0.15">
      <c r="A379" s="42"/>
      <c r="C379" s="42"/>
    </row>
    <row r="380" spans="1:3" x14ac:dyDescent="0.15">
      <c r="A380" s="42"/>
      <c r="C380" s="42"/>
    </row>
    <row r="381" spans="1:3" x14ac:dyDescent="0.15">
      <c r="A381" s="42"/>
      <c r="C381" s="42"/>
    </row>
    <row r="382" spans="1:3" x14ac:dyDescent="0.15">
      <c r="A382" s="42"/>
      <c r="C382" s="42"/>
    </row>
    <row r="383" spans="1:3" x14ac:dyDescent="0.15">
      <c r="A383" s="42"/>
      <c r="C383" s="42"/>
    </row>
    <row r="384" spans="1:3" x14ac:dyDescent="0.15">
      <c r="A384" s="42"/>
      <c r="C384" s="42"/>
    </row>
    <row r="385" spans="1:3" x14ac:dyDescent="0.15">
      <c r="A385" s="42"/>
      <c r="C385" s="42"/>
    </row>
    <row r="386" spans="1:3" x14ac:dyDescent="0.15">
      <c r="A386" s="42"/>
      <c r="C386" s="42"/>
    </row>
    <row r="387" spans="1:3" x14ac:dyDescent="0.15">
      <c r="A387" s="42"/>
      <c r="C387" s="42"/>
    </row>
    <row r="388" spans="1:3" x14ac:dyDescent="0.15">
      <c r="A388" s="42"/>
      <c r="C388" s="42"/>
    </row>
    <row r="389" spans="1:3" x14ac:dyDescent="0.15">
      <c r="A389" s="42"/>
      <c r="C389" s="42"/>
    </row>
    <row r="390" spans="1:3" x14ac:dyDescent="0.15">
      <c r="A390" s="42"/>
      <c r="C390" s="42"/>
    </row>
    <row r="391" spans="1:3" x14ac:dyDescent="0.15">
      <c r="A391" s="42"/>
      <c r="C391" s="42"/>
    </row>
    <row r="392" spans="1:3" x14ac:dyDescent="0.15">
      <c r="A392" s="42"/>
      <c r="C392" s="42"/>
    </row>
    <row r="393" spans="1:3" x14ac:dyDescent="0.15">
      <c r="A393" s="42"/>
      <c r="C393" s="42"/>
    </row>
    <row r="394" spans="1:3" x14ac:dyDescent="0.15">
      <c r="A394" s="42"/>
      <c r="C394" s="42"/>
    </row>
    <row r="395" spans="1:3" x14ac:dyDescent="0.15">
      <c r="A395" s="42"/>
      <c r="C395" s="42"/>
    </row>
    <row r="396" spans="1:3" x14ac:dyDescent="0.15">
      <c r="A396" s="42"/>
      <c r="C396" s="42"/>
    </row>
    <row r="397" spans="1:3" x14ac:dyDescent="0.15">
      <c r="A397" s="42"/>
      <c r="C397" s="42"/>
    </row>
    <row r="398" spans="1:3" x14ac:dyDescent="0.15">
      <c r="A398" s="42"/>
      <c r="C398" s="42"/>
    </row>
    <row r="399" spans="1:3" x14ac:dyDescent="0.15">
      <c r="A399" s="42"/>
      <c r="C399" s="42"/>
    </row>
    <row r="400" spans="1:3" x14ac:dyDescent="0.15">
      <c r="A400" s="42"/>
      <c r="C400" s="42"/>
    </row>
    <row r="401" spans="1:3" x14ac:dyDescent="0.15">
      <c r="A401" s="42"/>
      <c r="C401" s="42"/>
    </row>
    <row r="402" spans="1:3" x14ac:dyDescent="0.15">
      <c r="A402" s="42"/>
      <c r="C402" s="42"/>
    </row>
    <row r="403" spans="1:3" x14ac:dyDescent="0.15">
      <c r="A403" s="42"/>
      <c r="C403" s="42"/>
    </row>
    <row r="404" spans="1:3" x14ac:dyDescent="0.15">
      <c r="A404" s="42"/>
      <c r="C404" s="42"/>
    </row>
    <row r="405" spans="1:3" x14ac:dyDescent="0.15">
      <c r="A405" s="42"/>
      <c r="C405" s="42"/>
    </row>
    <row r="406" spans="1:3" x14ac:dyDescent="0.15">
      <c r="A406" s="42"/>
      <c r="C406" s="42"/>
    </row>
    <row r="407" spans="1:3" x14ac:dyDescent="0.15">
      <c r="A407" s="42"/>
      <c r="C407" s="42"/>
    </row>
    <row r="408" spans="1:3" x14ac:dyDescent="0.15">
      <c r="A408" s="42"/>
      <c r="C408" s="42"/>
    </row>
    <row r="409" spans="1:3" x14ac:dyDescent="0.15">
      <c r="A409" s="42"/>
      <c r="C409" s="42"/>
    </row>
    <row r="410" spans="1:3" x14ac:dyDescent="0.15">
      <c r="A410" s="42"/>
      <c r="C410" s="42"/>
    </row>
    <row r="411" spans="1:3" x14ac:dyDescent="0.15">
      <c r="A411" s="42"/>
      <c r="C411" s="42"/>
    </row>
    <row r="412" spans="1:3" x14ac:dyDescent="0.15">
      <c r="A412" s="42"/>
      <c r="C412" s="42"/>
    </row>
    <row r="413" spans="1:3" x14ac:dyDescent="0.15">
      <c r="A413" s="42"/>
      <c r="C413" s="42"/>
    </row>
    <row r="414" spans="1:3" x14ac:dyDescent="0.15">
      <c r="A414" s="42"/>
      <c r="C414" s="42"/>
    </row>
    <row r="415" spans="1:3" x14ac:dyDescent="0.15">
      <c r="A415" s="42"/>
      <c r="C415" s="42"/>
    </row>
    <row r="416" spans="1:3" x14ac:dyDescent="0.15">
      <c r="A416" s="42"/>
      <c r="C416" s="42"/>
    </row>
    <row r="417" spans="1:3" x14ac:dyDescent="0.15">
      <c r="A417" s="42"/>
      <c r="C417" s="42"/>
    </row>
    <row r="418" spans="1:3" x14ac:dyDescent="0.15">
      <c r="A418" s="42"/>
      <c r="C418" s="42"/>
    </row>
    <row r="419" spans="1:3" x14ac:dyDescent="0.15">
      <c r="A419" s="42"/>
      <c r="C419" s="42"/>
    </row>
    <row r="420" spans="1:3" x14ac:dyDescent="0.15">
      <c r="A420" s="42"/>
      <c r="C420" s="42"/>
    </row>
    <row r="421" spans="1:3" x14ac:dyDescent="0.15">
      <c r="A421" s="42"/>
      <c r="C421" s="42"/>
    </row>
    <row r="422" spans="1:3" x14ac:dyDescent="0.15">
      <c r="A422" s="42"/>
      <c r="C422" s="42"/>
    </row>
    <row r="423" spans="1:3" x14ac:dyDescent="0.15">
      <c r="A423" s="42"/>
      <c r="C423" s="42"/>
    </row>
    <row r="424" spans="1:3" x14ac:dyDescent="0.15">
      <c r="A424" s="42"/>
      <c r="C424" s="42"/>
    </row>
    <row r="425" spans="1:3" x14ac:dyDescent="0.15">
      <c r="A425" s="42"/>
      <c r="C425" s="42"/>
    </row>
    <row r="426" spans="1:3" x14ac:dyDescent="0.15">
      <c r="A426" s="42"/>
      <c r="C426" s="42"/>
    </row>
    <row r="427" spans="1:3" x14ac:dyDescent="0.15">
      <c r="A427" s="42"/>
      <c r="C427" s="42"/>
    </row>
    <row r="428" spans="1:3" x14ac:dyDescent="0.15">
      <c r="A428" s="42"/>
      <c r="C428" s="42"/>
    </row>
    <row r="429" spans="1:3" x14ac:dyDescent="0.15">
      <c r="A429" s="42"/>
      <c r="C429" s="42"/>
    </row>
    <row r="430" spans="1:3" x14ac:dyDescent="0.15">
      <c r="A430" s="42"/>
      <c r="C430" s="42"/>
    </row>
    <row r="431" spans="1:3" x14ac:dyDescent="0.15">
      <c r="A431" s="42"/>
      <c r="C431" s="42"/>
    </row>
    <row r="432" spans="1:3" x14ac:dyDescent="0.15">
      <c r="A432" s="42"/>
      <c r="C432" s="42"/>
    </row>
    <row r="433" spans="1:3" x14ac:dyDescent="0.15">
      <c r="A433" s="42"/>
      <c r="C433" s="42"/>
    </row>
    <row r="434" spans="1:3" x14ac:dyDescent="0.15">
      <c r="A434" s="42"/>
      <c r="C434" s="42"/>
    </row>
    <row r="435" spans="1:3" x14ac:dyDescent="0.15">
      <c r="A435" s="42"/>
      <c r="C435" s="42"/>
    </row>
    <row r="436" spans="1:3" x14ac:dyDescent="0.15">
      <c r="A436" s="42"/>
      <c r="C436" s="42"/>
    </row>
    <row r="437" spans="1:3" x14ac:dyDescent="0.15">
      <c r="A437" s="42"/>
      <c r="C437" s="42"/>
    </row>
    <row r="438" spans="1:3" x14ac:dyDescent="0.15">
      <c r="A438" s="42"/>
      <c r="C438" s="42"/>
    </row>
    <row r="439" spans="1:3" x14ac:dyDescent="0.15">
      <c r="A439" s="42"/>
      <c r="C439" s="42"/>
    </row>
    <row r="440" spans="1:3" x14ac:dyDescent="0.15">
      <c r="A440" s="42"/>
      <c r="C440" s="42"/>
    </row>
    <row r="441" spans="1:3" x14ac:dyDescent="0.15">
      <c r="A441" s="42"/>
      <c r="C441" s="42"/>
    </row>
    <row r="442" spans="1:3" x14ac:dyDescent="0.15">
      <c r="A442" s="42"/>
      <c r="C442" s="42"/>
    </row>
    <row r="443" spans="1:3" x14ac:dyDescent="0.15">
      <c r="A443" s="42"/>
      <c r="C443" s="42"/>
    </row>
    <row r="444" spans="1:3" x14ac:dyDescent="0.15">
      <c r="A444" s="42"/>
      <c r="C444" s="42"/>
    </row>
    <row r="445" spans="1:3" x14ac:dyDescent="0.15">
      <c r="A445" s="42"/>
      <c r="C445" s="42"/>
    </row>
    <row r="446" spans="1:3" x14ac:dyDescent="0.15">
      <c r="A446" s="42"/>
      <c r="C446" s="42"/>
    </row>
    <row r="447" spans="1:3" x14ac:dyDescent="0.15">
      <c r="A447" s="42"/>
      <c r="C447" s="42"/>
    </row>
    <row r="448" spans="1:3" x14ac:dyDescent="0.15">
      <c r="A448" s="42"/>
      <c r="C448" s="42"/>
    </row>
    <row r="449" spans="1:3" x14ac:dyDescent="0.15">
      <c r="A449" s="42"/>
      <c r="C449" s="42"/>
    </row>
    <row r="450" spans="1:3" x14ac:dyDescent="0.15">
      <c r="A450" s="42"/>
      <c r="C450" s="42"/>
    </row>
    <row r="451" spans="1:3" x14ac:dyDescent="0.15">
      <c r="A451" s="42"/>
      <c r="C451" s="42"/>
    </row>
    <row r="452" spans="1:3" x14ac:dyDescent="0.15">
      <c r="A452" s="42"/>
      <c r="C452" s="42"/>
    </row>
    <row r="453" spans="1:3" x14ac:dyDescent="0.15">
      <c r="A453" s="42"/>
      <c r="C453" s="42"/>
    </row>
    <row r="454" spans="1:3" x14ac:dyDescent="0.15">
      <c r="A454" s="42"/>
      <c r="C454" s="42"/>
    </row>
    <row r="455" spans="1:3" x14ac:dyDescent="0.15">
      <c r="A455" s="42"/>
      <c r="C455" s="42"/>
    </row>
    <row r="456" spans="1:3" x14ac:dyDescent="0.15">
      <c r="A456" s="42"/>
      <c r="C456" s="42"/>
    </row>
    <row r="457" spans="1:3" x14ac:dyDescent="0.15">
      <c r="A457" s="42"/>
      <c r="C457" s="42"/>
    </row>
    <row r="458" spans="1:3" x14ac:dyDescent="0.15">
      <c r="A458" s="42"/>
      <c r="C458" s="42"/>
    </row>
    <row r="459" spans="1:3" x14ac:dyDescent="0.15">
      <c r="A459" s="42"/>
      <c r="C459" s="42"/>
    </row>
    <row r="460" spans="1:3" x14ac:dyDescent="0.15">
      <c r="A460" s="42"/>
      <c r="C460" s="42"/>
    </row>
    <row r="461" spans="1:3" x14ac:dyDescent="0.15">
      <c r="A461" s="42"/>
      <c r="C461" s="42"/>
    </row>
    <row r="462" spans="1:3" x14ac:dyDescent="0.15">
      <c r="A462" s="42"/>
      <c r="C462" s="42"/>
    </row>
    <row r="463" spans="1:3" x14ac:dyDescent="0.15">
      <c r="A463" s="42"/>
      <c r="C463" s="42"/>
    </row>
    <row r="464" spans="1:3" x14ac:dyDescent="0.15">
      <c r="A464" s="42"/>
      <c r="C464" s="42"/>
    </row>
    <row r="465" spans="1:3" x14ac:dyDescent="0.15">
      <c r="A465" s="42"/>
      <c r="C465" s="42"/>
    </row>
    <row r="466" spans="1:3" x14ac:dyDescent="0.15">
      <c r="A466" s="42"/>
      <c r="C466" s="42"/>
    </row>
    <row r="467" spans="1:3" x14ac:dyDescent="0.15">
      <c r="A467" s="42"/>
      <c r="C467" s="42"/>
    </row>
    <row r="468" spans="1:3" x14ac:dyDescent="0.15">
      <c r="A468" s="42"/>
      <c r="C468" s="42"/>
    </row>
    <row r="469" spans="1:3" x14ac:dyDescent="0.15">
      <c r="A469" s="42"/>
      <c r="C469" s="42"/>
    </row>
    <row r="470" spans="1:3" x14ac:dyDescent="0.15">
      <c r="A470" s="42"/>
      <c r="C470" s="42"/>
    </row>
    <row r="471" spans="1:3" x14ac:dyDescent="0.15">
      <c r="A471" s="42"/>
      <c r="C471" s="42"/>
    </row>
    <row r="472" spans="1:3" x14ac:dyDescent="0.15">
      <c r="A472" s="42"/>
      <c r="C472" s="42"/>
    </row>
    <row r="473" spans="1:3" x14ac:dyDescent="0.15">
      <c r="A473" s="42"/>
      <c r="C473" s="42"/>
    </row>
    <row r="474" spans="1:3" x14ac:dyDescent="0.15">
      <c r="A474" s="42"/>
      <c r="C474" s="42"/>
    </row>
    <row r="475" spans="1:3" x14ac:dyDescent="0.15">
      <c r="A475" s="42"/>
      <c r="C475" s="42"/>
    </row>
    <row r="476" spans="1:3" x14ac:dyDescent="0.15">
      <c r="A476" s="42"/>
      <c r="C476" s="42"/>
    </row>
    <row r="477" spans="1:3" x14ac:dyDescent="0.15">
      <c r="A477" s="42"/>
      <c r="C477" s="42"/>
    </row>
    <row r="478" spans="1:3" x14ac:dyDescent="0.15">
      <c r="A478" s="42"/>
      <c r="C478" s="42"/>
    </row>
    <row r="479" spans="1:3" x14ac:dyDescent="0.15">
      <c r="A479" s="42"/>
      <c r="C479" s="42"/>
    </row>
    <row r="480" spans="1:3" x14ac:dyDescent="0.15">
      <c r="A480" s="42"/>
      <c r="C480" s="42"/>
    </row>
    <row r="481" spans="1:3" x14ac:dyDescent="0.15">
      <c r="A481" s="42"/>
      <c r="C481" s="42"/>
    </row>
    <row r="482" spans="1:3" x14ac:dyDescent="0.15">
      <c r="A482" s="42"/>
      <c r="C482" s="42"/>
    </row>
    <row r="483" spans="1:3" x14ac:dyDescent="0.15">
      <c r="A483" s="42"/>
      <c r="C483" s="42"/>
    </row>
    <row r="484" spans="1:3" x14ac:dyDescent="0.15">
      <c r="A484" s="42"/>
      <c r="C484" s="42"/>
    </row>
    <row r="485" spans="1:3" x14ac:dyDescent="0.15">
      <c r="A485" s="42"/>
      <c r="C485" s="42"/>
    </row>
    <row r="486" spans="1:3" x14ac:dyDescent="0.15">
      <c r="A486" s="42"/>
      <c r="C486" s="42"/>
    </row>
    <row r="487" spans="1:3" x14ac:dyDescent="0.15">
      <c r="A487" s="42"/>
      <c r="C487" s="42"/>
    </row>
    <row r="488" spans="1:3" x14ac:dyDescent="0.15">
      <c r="A488" s="42"/>
      <c r="C488" s="42"/>
    </row>
    <row r="489" spans="1:3" x14ac:dyDescent="0.15">
      <c r="A489" s="42"/>
      <c r="C489" s="42"/>
    </row>
    <row r="490" spans="1:3" x14ac:dyDescent="0.15">
      <c r="A490" s="42"/>
      <c r="C490" s="42"/>
    </row>
    <row r="491" spans="1:3" x14ac:dyDescent="0.15">
      <c r="A491" s="42"/>
      <c r="C491" s="42"/>
    </row>
    <row r="492" spans="1:3" x14ac:dyDescent="0.15">
      <c r="A492" s="42"/>
      <c r="C492" s="42"/>
    </row>
    <row r="493" spans="1:3" x14ac:dyDescent="0.15">
      <c r="A493" s="42"/>
      <c r="C493" s="42"/>
    </row>
    <row r="494" spans="1:3" x14ac:dyDescent="0.15">
      <c r="A494" s="42"/>
      <c r="C494" s="42"/>
    </row>
    <row r="495" spans="1:3" x14ac:dyDescent="0.15">
      <c r="A495" s="42"/>
      <c r="C495" s="42"/>
    </row>
    <row r="496" spans="1:3" x14ac:dyDescent="0.15">
      <c r="A496" s="42"/>
      <c r="C496" s="42"/>
    </row>
    <row r="497" spans="1:3" x14ac:dyDescent="0.15">
      <c r="A497" s="42"/>
      <c r="C497" s="42"/>
    </row>
    <row r="498" spans="1:3" x14ac:dyDescent="0.15">
      <c r="A498" s="42"/>
      <c r="C498" s="42"/>
    </row>
    <row r="499" spans="1:3" x14ac:dyDescent="0.15">
      <c r="A499" s="42"/>
      <c r="C499" s="42"/>
    </row>
    <row r="500" spans="1:3" x14ac:dyDescent="0.15">
      <c r="A500" s="42"/>
      <c r="C500" s="42"/>
    </row>
    <row r="501" spans="1:3" x14ac:dyDescent="0.15">
      <c r="A501" s="42"/>
      <c r="C501" s="42"/>
    </row>
    <row r="502" spans="1:3" x14ac:dyDescent="0.15">
      <c r="A502" s="42"/>
      <c r="C502" s="42"/>
    </row>
    <row r="503" spans="1:3" x14ac:dyDescent="0.15">
      <c r="A503" s="42"/>
      <c r="C503" s="42"/>
    </row>
    <row r="504" spans="1:3" x14ac:dyDescent="0.15">
      <c r="A504" s="42"/>
      <c r="C504" s="42"/>
    </row>
    <row r="505" spans="1:3" x14ac:dyDescent="0.15">
      <c r="A505" s="42"/>
      <c r="C505" s="42"/>
    </row>
    <row r="506" spans="1:3" x14ac:dyDescent="0.15">
      <c r="A506" s="42"/>
      <c r="C506" s="42"/>
    </row>
    <row r="507" spans="1:3" x14ac:dyDescent="0.15">
      <c r="A507" s="42"/>
      <c r="C507" s="42"/>
    </row>
    <row r="508" spans="1:3" x14ac:dyDescent="0.15">
      <c r="A508" s="42"/>
      <c r="C508" s="42"/>
    </row>
    <row r="509" spans="1:3" x14ac:dyDescent="0.15">
      <c r="A509" s="42"/>
      <c r="C509" s="42"/>
    </row>
    <row r="510" spans="1:3" x14ac:dyDescent="0.15">
      <c r="A510" s="42"/>
      <c r="C510" s="42"/>
    </row>
    <row r="511" spans="1:3" x14ac:dyDescent="0.15">
      <c r="A511" s="42"/>
      <c r="C511" s="42"/>
    </row>
    <row r="512" spans="1:3" x14ac:dyDescent="0.15">
      <c r="A512" s="42"/>
      <c r="C512" s="42"/>
    </row>
    <row r="513" spans="1:3" x14ac:dyDescent="0.15">
      <c r="A513" s="42"/>
      <c r="C513" s="42"/>
    </row>
    <row r="514" spans="1:3" x14ac:dyDescent="0.15">
      <c r="A514" s="42"/>
      <c r="C514" s="42"/>
    </row>
    <row r="515" spans="1:3" x14ac:dyDescent="0.15">
      <c r="A515" s="42"/>
      <c r="C515" s="42"/>
    </row>
    <row r="516" spans="1:3" x14ac:dyDescent="0.15">
      <c r="A516" s="42"/>
      <c r="C516" s="42"/>
    </row>
    <row r="517" spans="1:3" x14ac:dyDescent="0.15">
      <c r="A517" s="42"/>
      <c r="C517" s="42"/>
    </row>
    <row r="518" spans="1:3" x14ac:dyDescent="0.15">
      <c r="A518" s="42"/>
      <c r="C518" s="42"/>
    </row>
    <row r="519" spans="1:3" x14ac:dyDescent="0.15">
      <c r="A519" s="42"/>
      <c r="C519" s="42"/>
    </row>
    <row r="520" spans="1:3" x14ac:dyDescent="0.15">
      <c r="A520" s="42"/>
      <c r="C520" s="42"/>
    </row>
    <row r="521" spans="1:3" x14ac:dyDescent="0.15">
      <c r="A521" s="42"/>
      <c r="C521" s="42"/>
    </row>
    <row r="522" spans="1:3" x14ac:dyDescent="0.15">
      <c r="A522" s="42"/>
      <c r="C522" s="42"/>
    </row>
    <row r="523" spans="1:3" x14ac:dyDescent="0.15">
      <c r="A523" s="42"/>
      <c r="C523" s="42"/>
    </row>
    <row r="524" spans="1:3" x14ac:dyDescent="0.15">
      <c r="A524" s="42"/>
      <c r="C524" s="42"/>
    </row>
    <row r="525" spans="1:3" x14ac:dyDescent="0.15">
      <c r="A525" s="42"/>
      <c r="C525" s="42"/>
    </row>
    <row r="526" spans="1:3" x14ac:dyDescent="0.15">
      <c r="A526" s="42"/>
      <c r="C526" s="42"/>
    </row>
    <row r="527" spans="1:3" x14ac:dyDescent="0.15">
      <c r="A527" s="42"/>
      <c r="C527" s="42"/>
    </row>
    <row r="528" spans="1:3" x14ac:dyDescent="0.15">
      <c r="A528" s="42"/>
      <c r="C528" s="42"/>
    </row>
    <row r="529" spans="1:3" x14ac:dyDescent="0.15">
      <c r="A529" s="42"/>
      <c r="C529" s="42"/>
    </row>
    <row r="530" spans="1:3" x14ac:dyDescent="0.15">
      <c r="A530" s="42"/>
      <c r="C530" s="42"/>
    </row>
    <row r="531" spans="1:3" x14ac:dyDescent="0.15">
      <c r="A531" s="42"/>
      <c r="C531" s="42"/>
    </row>
    <row r="532" spans="1:3" x14ac:dyDescent="0.15">
      <c r="A532" s="42"/>
      <c r="C532" s="42"/>
    </row>
    <row r="533" spans="1:3" x14ac:dyDescent="0.15">
      <c r="A533" s="42"/>
      <c r="C533" s="42"/>
    </row>
    <row r="534" spans="1:3" x14ac:dyDescent="0.15">
      <c r="A534" s="42"/>
      <c r="C534" s="42"/>
    </row>
    <row r="535" spans="1:3" x14ac:dyDescent="0.15">
      <c r="A535" s="42"/>
      <c r="C535" s="42"/>
    </row>
    <row r="536" spans="1:3" x14ac:dyDescent="0.15">
      <c r="A536" s="42"/>
      <c r="C536" s="42"/>
    </row>
    <row r="537" spans="1:3" x14ac:dyDescent="0.15">
      <c r="A537" s="42"/>
      <c r="C537" s="42"/>
    </row>
    <row r="538" spans="1:3" x14ac:dyDescent="0.15">
      <c r="A538" s="42"/>
      <c r="C538" s="42"/>
    </row>
    <row r="539" spans="1:3" x14ac:dyDescent="0.15">
      <c r="A539" s="42"/>
      <c r="C539" s="42"/>
    </row>
    <row r="540" spans="1:3" x14ac:dyDescent="0.15">
      <c r="A540" s="42"/>
      <c r="C540" s="42"/>
    </row>
    <row r="541" spans="1:3" x14ac:dyDescent="0.15">
      <c r="A541" s="42"/>
      <c r="C541" s="42"/>
    </row>
    <row r="542" spans="1:3" x14ac:dyDescent="0.15">
      <c r="A542" s="42"/>
      <c r="C542" s="42"/>
    </row>
    <row r="543" spans="1:3" x14ac:dyDescent="0.15">
      <c r="A543" s="42"/>
      <c r="C543" s="42"/>
    </row>
    <row r="544" spans="1:3" x14ac:dyDescent="0.15">
      <c r="A544" s="42"/>
      <c r="C544" s="42"/>
    </row>
    <row r="545" spans="1:3" x14ac:dyDescent="0.15">
      <c r="A545" s="42"/>
      <c r="C545" s="42"/>
    </row>
    <row r="546" spans="1:3" x14ac:dyDescent="0.15">
      <c r="A546" s="42"/>
      <c r="C546" s="42"/>
    </row>
    <row r="547" spans="1:3" x14ac:dyDescent="0.15">
      <c r="A547" s="42"/>
      <c r="C547" s="42"/>
    </row>
    <row r="548" spans="1:3" x14ac:dyDescent="0.15">
      <c r="A548" s="42"/>
      <c r="C548" s="42"/>
    </row>
    <row r="549" spans="1:3" x14ac:dyDescent="0.15">
      <c r="A549" s="42"/>
      <c r="C549" s="42"/>
    </row>
    <row r="550" spans="1:3" x14ac:dyDescent="0.15">
      <c r="A550" s="42"/>
      <c r="C550" s="42"/>
    </row>
    <row r="551" spans="1:3" x14ac:dyDescent="0.15">
      <c r="A551" s="42"/>
      <c r="C551" s="42"/>
    </row>
    <row r="552" spans="1:3" x14ac:dyDescent="0.15">
      <c r="A552" s="42"/>
      <c r="C552" s="42"/>
    </row>
    <row r="553" spans="1:3" x14ac:dyDescent="0.15">
      <c r="A553" s="42"/>
      <c r="C553" s="42"/>
    </row>
    <row r="554" spans="1:3" x14ac:dyDescent="0.15">
      <c r="A554" s="42"/>
      <c r="C554" s="42"/>
    </row>
    <row r="555" spans="1:3" x14ac:dyDescent="0.15">
      <c r="A555" s="42"/>
      <c r="C555" s="42"/>
    </row>
    <row r="556" spans="1:3" x14ac:dyDescent="0.15">
      <c r="A556" s="42"/>
      <c r="C556" s="42"/>
    </row>
    <row r="557" spans="1:3" x14ac:dyDescent="0.15">
      <c r="A557" s="42"/>
      <c r="C557" s="42"/>
    </row>
    <row r="558" spans="1:3" x14ac:dyDescent="0.15">
      <c r="A558" s="42"/>
      <c r="C558" s="42"/>
    </row>
    <row r="559" spans="1:3" x14ac:dyDescent="0.15">
      <c r="A559" s="42"/>
      <c r="C559" s="42"/>
    </row>
    <row r="560" spans="1:3" x14ac:dyDescent="0.15">
      <c r="A560" s="42"/>
      <c r="C560" s="42"/>
    </row>
    <row r="561" spans="1:3" x14ac:dyDescent="0.15">
      <c r="A561" s="42"/>
      <c r="C561" s="42"/>
    </row>
    <row r="562" spans="1:3" x14ac:dyDescent="0.15">
      <c r="A562" s="42"/>
      <c r="C562" s="42"/>
    </row>
    <row r="563" spans="1:3" x14ac:dyDescent="0.15">
      <c r="A563" s="42"/>
      <c r="C563" s="42"/>
    </row>
    <row r="564" spans="1:3" x14ac:dyDescent="0.15">
      <c r="A564" s="42"/>
      <c r="C564" s="42"/>
    </row>
    <row r="565" spans="1:3" x14ac:dyDescent="0.15">
      <c r="A565" s="42"/>
      <c r="C565" s="42"/>
    </row>
    <row r="566" spans="1:3" x14ac:dyDescent="0.15">
      <c r="A566" s="42"/>
      <c r="C566" s="42"/>
    </row>
    <row r="567" spans="1:3" x14ac:dyDescent="0.15">
      <c r="A567" s="42"/>
      <c r="C567" s="42"/>
    </row>
    <row r="568" spans="1:3" x14ac:dyDescent="0.15">
      <c r="A568" s="42"/>
      <c r="C568" s="42"/>
    </row>
    <row r="569" spans="1:3" x14ac:dyDescent="0.15">
      <c r="A569" s="42"/>
      <c r="C569" s="42"/>
    </row>
    <row r="570" spans="1:3" x14ac:dyDescent="0.15">
      <c r="A570" s="42"/>
      <c r="C570" s="42"/>
    </row>
    <row r="571" spans="1:3" x14ac:dyDescent="0.15">
      <c r="A571" s="42"/>
      <c r="C571" s="42"/>
    </row>
    <row r="572" spans="1:3" x14ac:dyDescent="0.15">
      <c r="A572" s="42"/>
      <c r="C572" s="42"/>
    </row>
    <row r="573" spans="1:3" x14ac:dyDescent="0.15">
      <c r="A573" s="42"/>
      <c r="C573" s="42"/>
    </row>
    <row r="574" spans="1:3" x14ac:dyDescent="0.15">
      <c r="A574" s="42"/>
      <c r="C574" s="42"/>
    </row>
    <row r="575" spans="1:3" x14ac:dyDescent="0.15">
      <c r="A575" s="42"/>
      <c r="C575" s="42"/>
    </row>
    <row r="576" spans="1:3" x14ac:dyDescent="0.15">
      <c r="A576" s="42"/>
      <c r="C576" s="42"/>
    </row>
    <row r="577" spans="1:3" x14ac:dyDescent="0.15">
      <c r="A577" s="42"/>
      <c r="C577" s="42"/>
    </row>
    <row r="578" spans="1:3" x14ac:dyDescent="0.15">
      <c r="A578" s="42"/>
      <c r="C578" s="42"/>
    </row>
    <row r="579" spans="1:3" x14ac:dyDescent="0.15">
      <c r="A579" s="42"/>
      <c r="C579" s="42"/>
    </row>
    <row r="580" spans="1:3" x14ac:dyDescent="0.15">
      <c r="A580" s="42"/>
      <c r="C580" s="42"/>
    </row>
    <row r="581" spans="1:3" x14ac:dyDescent="0.15">
      <c r="A581" s="42"/>
      <c r="C581" s="42"/>
    </row>
    <row r="582" spans="1:3" x14ac:dyDescent="0.15">
      <c r="A582" s="42"/>
      <c r="C582" s="42"/>
    </row>
    <row r="583" spans="1:3" x14ac:dyDescent="0.15">
      <c r="A583" s="42"/>
      <c r="C583" s="42"/>
    </row>
    <row r="584" spans="1:3" x14ac:dyDescent="0.15">
      <c r="A584" s="42"/>
      <c r="C584" s="42"/>
    </row>
    <row r="585" spans="1:3" x14ac:dyDescent="0.15">
      <c r="A585" s="42"/>
      <c r="C585" s="42"/>
    </row>
    <row r="586" spans="1:3" x14ac:dyDescent="0.15">
      <c r="A586" s="42"/>
      <c r="C586" s="42"/>
    </row>
    <row r="587" spans="1:3" x14ac:dyDescent="0.15">
      <c r="A587" s="42"/>
      <c r="C587" s="42"/>
    </row>
    <row r="588" spans="1:3" x14ac:dyDescent="0.15">
      <c r="A588" s="42"/>
      <c r="C588" s="42"/>
    </row>
    <row r="589" spans="1:3" x14ac:dyDescent="0.15">
      <c r="A589" s="42"/>
      <c r="C589" s="42"/>
    </row>
    <row r="590" spans="1:3" x14ac:dyDescent="0.15">
      <c r="A590" s="42"/>
      <c r="C590" s="42"/>
    </row>
    <row r="591" spans="1:3" x14ac:dyDescent="0.15">
      <c r="A591" s="42"/>
      <c r="C591" s="42"/>
    </row>
    <row r="592" spans="1:3" x14ac:dyDescent="0.15">
      <c r="A592" s="42"/>
      <c r="C592" s="42"/>
    </row>
    <row r="593" spans="1:3" x14ac:dyDescent="0.15">
      <c r="A593" s="42"/>
      <c r="C593" s="42"/>
    </row>
    <row r="594" spans="1:3" x14ac:dyDescent="0.15">
      <c r="A594" s="42"/>
      <c r="C594" s="42"/>
    </row>
    <row r="595" spans="1:3" x14ac:dyDescent="0.15">
      <c r="A595" s="42"/>
      <c r="C595" s="42"/>
    </row>
    <row r="596" spans="1:3" x14ac:dyDescent="0.15">
      <c r="A596" s="42"/>
      <c r="C596" s="42"/>
    </row>
    <row r="597" spans="1:3" x14ac:dyDescent="0.15">
      <c r="A597" s="42"/>
      <c r="C597" s="42"/>
    </row>
    <row r="598" spans="1:3" x14ac:dyDescent="0.15">
      <c r="A598" s="42"/>
      <c r="C598" s="42"/>
    </row>
    <row r="599" spans="1:3" x14ac:dyDescent="0.15">
      <c r="A599" s="42"/>
      <c r="C599" s="42"/>
    </row>
    <row r="600" spans="1:3" x14ac:dyDescent="0.15">
      <c r="A600" s="42"/>
      <c r="C600" s="42"/>
    </row>
    <row r="601" spans="1:3" x14ac:dyDescent="0.15">
      <c r="A601" s="42"/>
      <c r="C601" s="42"/>
    </row>
    <row r="602" spans="1:3" x14ac:dyDescent="0.15">
      <c r="A602" s="42"/>
      <c r="C602" s="42"/>
    </row>
    <row r="603" spans="1:3" x14ac:dyDescent="0.15">
      <c r="A603" s="42"/>
      <c r="C603" s="42"/>
    </row>
    <row r="604" spans="1:3" x14ac:dyDescent="0.15">
      <c r="A604" s="42"/>
      <c r="C604" s="42"/>
    </row>
    <row r="605" spans="1:3" x14ac:dyDescent="0.15">
      <c r="A605" s="42"/>
      <c r="C605" s="42"/>
    </row>
    <row r="606" spans="1:3" x14ac:dyDescent="0.15">
      <c r="A606" s="42"/>
      <c r="C606" s="42"/>
    </row>
    <row r="607" spans="1:3" x14ac:dyDescent="0.15">
      <c r="A607" s="42"/>
      <c r="C607" s="42"/>
    </row>
    <row r="608" spans="1:3" x14ac:dyDescent="0.15">
      <c r="A608" s="42"/>
      <c r="C608" s="42"/>
    </row>
    <row r="609" spans="1:3" x14ac:dyDescent="0.15">
      <c r="A609" s="42"/>
      <c r="C609" s="42"/>
    </row>
    <row r="610" spans="1:3" x14ac:dyDescent="0.15">
      <c r="A610" s="42"/>
      <c r="C610" s="42"/>
    </row>
    <row r="611" spans="1:3" x14ac:dyDescent="0.15">
      <c r="A611" s="42"/>
      <c r="C611" s="42"/>
    </row>
    <row r="612" spans="1:3" x14ac:dyDescent="0.15">
      <c r="A612" s="42"/>
      <c r="C612" s="42"/>
    </row>
    <row r="613" spans="1:3" x14ac:dyDescent="0.15">
      <c r="A613" s="42"/>
      <c r="C613" s="42"/>
    </row>
    <row r="614" spans="1:3" x14ac:dyDescent="0.15">
      <c r="A614" s="42"/>
      <c r="C614" s="42"/>
    </row>
    <row r="615" spans="1:3" x14ac:dyDescent="0.15">
      <c r="A615" s="42"/>
      <c r="C615" s="42"/>
    </row>
    <row r="616" spans="1:3" x14ac:dyDescent="0.15">
      <c r="A616" s="42"/>
      <c r="C616" s="42"/>
    </row>
    <row r="617" spans="1:3" x14ac:dyDescent="0.15">
      <c r="A617" s="42"/>
      <c r="C617" s="42"/>
    </row>
    <row r="618" spans="1:3" x14ac:dyDescent="0.15">
      <c r="A618" s="42"/>
      <c r="C618" s="42"/>
    </row>
    <row r="619" spans="1:3" x14ac:dyDescent="0.15">
      <c r="A619" s="42"/>
      <c r="C619" s="42"/>
    </row>
    <row r="620" spans="1:3" x14ac:dyDescent="0.15">
      <c r="A620" s="42"/>
      <c r="C620" s="42"/>
    </row>
    <row r="621" spans="1:3" x14ac:dyDescent="0.15">
      <c r="A621" s="42"/>
      <c r="C621" s="42"/>
    </row>
    <row r="622" spans="1:3" x14ac:dyDescent="0.15">
      <c r="A622" s="42"/>
      <c r="C622" s="42"/>
    </row>
    <row r="623" spans="1:3" x14ac:dyDescent="0.15">
      <c r="A623" s="42"/>
      <c r="C623" s="42"/>
    </row>
    <row r="624" spans="1:3" x14ac:dyDescent="0.15">
      <c r="A624" s="42"/>
      <c r="C624" s="42"/>
    </row>
    <row r="625" spans="1:3" x14ac:dyDescent="0.15">
      <c r="A625" s="42"/>
      <c r="C625" s="42"/>
    </row>
    <row r="626" spans="1:3" x14ac:dyDescent="0.15">
      <c r="A626" s="42"/>
      <c r="C626" s="42"/>
    </row>
    <row r="627" spans="1:3" x14ac:dyDescent="0.15">
      <c r="A627" s="42"/>
      <c r="C627" s="42"/>
    </row>
    <row r="628" spans="1:3" x14ac:dyDescent="0.15">
      <c r="A628" s="42"/>
      <c r="C628" s="42"/>
    </row>
    <row r="629" spans="1:3" x14ac:dyDescent="0.15">
      <c r="A629" s="42"/>
      <c r="C629" s="42"/>
    </row>
    <row r="630" spans="1:3" x14ac:dyDescent="0.15">
      <c r="A630" s="42"/>
      <c r="C630" s="42"/>
    </row>
    <row r="631" spans="1:3" x14ac:dyDescent="0.15">
      <c r="A631" s="42"/>
      <c r="C631" s="42"/>
    </row>
    <row r="632" spans="1:3" x14ac:dyDescent="0.15">
      <c r="A632" s="42"/>
      <c r="C632" s="42"/>
    </row>
    <row r="633" spans="1:3" x14ac:dyDescent="0.15">
      <c r="A633" s="42"/>
      <c r="C633" s="42"/>
    </row>
    <row r="634" spans="1:3" x14ac:dyDescent="0.15">
      <c r="A634" s="42"/>
      <c r="C634" s="42"/>
    </row>
    <row r="635" spans="1:3" x14ac:dyDescent="0.15">
      <c r="A635" s="42"/>
      <c r="C635" s="42"/>
    </row>
    <row r="636" spans="1:3" x14ac:dyDescent="0.15">
      <c r="A636" s="42"/>
      <c r="C636" s="42"/>
    </row>
    <row r="637" spans="1:3" x14ac:dyDescent="0.15">
      <c r="A637" s="42"/>
      <c r="C637" s="42"/>
    </row>
    <row r="638" spans="1:3" x14ac:dyDescent="0.15">
      <c r="A638" s="42"/>
      <c r="C638" s="42"/>
    </row>
    <row r="639" spans="1:3" x14ac:dyDescent="0.15">
      <c r="A639" s="42"/>
      <c r="C639" s="42"/>
    </row>
    <row r="640" spans="1:3" x14ac:dyDescent="0.15">
      <c r="A640" s="42"/>
      <c r="C640" s="42"/>
    </row>
    <row r="641" spans="1:3" x14ac:dyDescent="0.15">
      <c r="A641" s="42"/>
      <c r="C641" s="42"/>
    </row>
    <row r="642" spans="1:3" x14ac:dyDescent="0.15">
      <c r="A642" s="42"/>
      <c r="C642" s="42"/>
    </row>
    <row r="643" spans="1:3" x14ac:dyDescent="0.15">
      <c r="A643" s="42"/>
      <c r="C643" s="42"/>
    </row>
    <row r="644" spans="1:3" x14ac:dyDescent="0.15">
      <c r="A644" s="42"/>
      <c r="C644" s="42"/>
    </row>
    <row r="645" spans="1:3" x14ac:dyDescent="0.15">
      <c r="A645" s="42"/>
      <c r="C645" s="42"/>
    </row>
    <row r="646" spans="1:3" x14ac:dyDescent="0.15">
      <c r="A646" s="42"/>
      <c r="C646" s="42"/>
    </row>
    <row r="647" spans="1:3" x14ac:dyDescent="0.15">
      <c r="A647" s="42"/>
      <c r="C647" s="42"/>
    </row>
    <row r="648" spans="1:3" x14ac:dyDescent="0.15">
      <c r="A648" s="42"/>
      <c r="C648" s="42"/>
    </row>
    <row r="649" spans="1:3" x14ac:dyDescent="0.15">
      <c r="A649" s="42"/>
      <c r="C649" s="42"/>
    </row>
    <row r="650" spans="1:3" x14ac:dyDescent="0.15">
      <c r="A650" s="42"/>
      <c r="C650" s="42"/>
    </row>
    <row r="651" spans="1:3" x14ac:dyDescent="0.15">
      <c r="A651" s="42"/>
      <c r="C651" s="42"/>
    </row>
    <row r="652" spans="1:3" x14ac:dyDescent="0.15">
      <c r="A652" s="42"/>
      <c r="C652" s="42"/>
    </row>
    <row r="653" spans="1:3" x14ac:dyDescent="0.15">
      <c r="A653" s="42"/>
      <c r="C653" s="42"/>
    </row>
    <row r="654" spans="1:3" x14ac:dyDescent="0.15">
      <c r="A654" s="42"/>
      <c r="C654" s="42"/>
    </row>
    <row r="655" spans="1:3" x14ac:dyDescent="0.15">
      <c r="A655" s="42"/>
      <c r="C655" s="42"/>
    </row>
    <row r="656" spans="1:3" x14ac:dyDescent="0.15">
      <c r="A656" s="42"/>
      <c r="C656" s="42"/>
    </row>
    <row r="657" spans="1:3" x14ac:dyDescent="0.15">
      <c r="A657" s="42"/>
      <c r="C657" s="42"/>
    </row>
    <row r="658" spans="1:3" x14ac:dyDescent="0.15">
      <c r="A658" s="42"/>
      <c r="C658" s="42"/>
    </row>
    <row r="659" spans="1:3" x14ac:dyDescent="0.15">
      <c r="A659" s="42"/>
      <c r="C659" s="42"/>
    </row>
    <row r="660" spans="1:3" x14ac:dyDescent="0.15">
      <c r="A660" s="42"/>
      <c r="C660" s="42"/>
    </row>
    <row r="661" spans="1:3" x14ac:dyDescent="0.15">
      <c r="A661" s="42"/>
      <c r="C661" s="42"/>
    </row>
    <row r="662" spans="1:3" x14ac:dyDescent="0.15">
      <c r="A662" s="42"/>
      <c r="C662" s="42"/>
    </row>
    <row r="663" spans="1:3" x14ac:dyDescent="0.15">
      <c r="A663" s="42"/>
      <c r="C663" s="42"/>
    </row>
    <row r="664" spans="1:3" x14ac:dyDescent="0.15">
      <c r="A664" s="42"/>
      <c r="C664" s="42"/>
    </row>
    <row r="665" spans="1:3" x14ac:dyDescent="0.15">
      <c r="A665" s="42"/>
      <c r="C665" s="42"/>
    </row>
    <row r="666" spans="1:3" x14ac:dyDescent="0.15">
      <c r="A666" s="42"/>
      <c r="C666" s="42"/>
    </row>
    <row r="667" spans="1:3" x14ac:dyDescent="0.15">
      <c r="A667" s="42"/>
      <c r="C667" s="42"/>
    </row>
    <row r="668" spans="1:3" x14ac:dyDescent="0.15">
      <c r="A668" s="42"/>
      <c r="C668" s="42"/>
    </row>
    <row r="669" spans="1:3" x14ac:dyDescent="0.15">
      <c r="A669" s="42"/>
      <c r="C669" s="42"/>
    </row>
    <row r="670" spans="1:3" x14ac:dyDescent="0.15">
      <c r="A670" s="42"/>
      <c r="C670" s="42"/>
    </row>
    <row r="671" spans="1:3" x14ac:dyDescent="0.15">
      <c r="A671" s="42"/>
      <c r="C671" s="42"/>
    </row>
    <row r="672" spans="1:3" x14ac:dyDescent="0.15">
      <c r="A672" s="42"/>
      <c r="C672" s="42"/>
    </row>
    <row r="673" spans="1:3" x14ac:dyDescent="0.15">
      <c r="A673" s="42"/>
      <c r="C673" s="42"/>
    </row>
    <row r="674" spans="1:3" x14ac:dyDescent="0.15">
      <c r="A674" s="42"/>
      <c r="C674" s="42"/>
    </row>
    <row r="675" spans="1:3" x14ac:dyDescent="0.15">
      <c r="A675" s="42"/>
      <c r="C675" s="42"/>
    </row>
    <row r="676" spans="1:3" x14ac:dyDescent="0.15">
      <c r="A676" s="42"/>
      <c r="C676" s="42"/>
    </row>
    <row r="677" spans="1:3" x14ac:dyDescent="0.15">
      <c r="A677" s="42"/>
      <c r="C677" s="42"/>
    </row>
    <row r="678" spans="1:3" x14ac:dyDescent="0.15">
      <c r="A678" s="42"/>
      <c r="C678" s="42"/>
    </row>
    <row r="679" spans="1:3" x14ac:dyDescent="0.15">
      <c r="A679" s="42"/>
      <c r="C679" s="42"/>
    </row>
    <row r="680" spans="1:3" x14ac:dyDescent="0.15">
      <c r="A680" s="42"/>
      <c r="C680" s="42"/>
    </row>
    <row r="681" spans="1:3" x14ac:dyDescent="0.15">
      <c r="A681" s="42"/>
      <c r="C681" s="42"/>
    </row>
    <row r="682" spans="1:3" x14ac:dyDescent="0.15">
      <c r="A682" s="42"/>
      <c r="C682" s="42"/>
    </row>
    <row r="683" spans="1:3" x14ac:dyDescent="0.15">
      <c r="A683" s="42"/>
      <c r="C683" s="42"/>
    </row>
    <row r="684" spans="1:3" x14ac:dyDescent="0.15">
      <c r="A684" s="42"/>
      <c r="C684" s="42"/>
    </row>
    <row r="685" spans="1:3" x14ac:dyDescent="0.15">
      <c r="A685" s="42"/>
      <c r="C685" s="42"/>
    </row>
    <row r="686" spans="1:3" x14ac:dyDescent="0.15">
      <c r="A686" s="42"/>
      <c r="C686" s="42"/>
    </row>
    <row r="687" spans="1:3" x14ac:dyDescent="0.15">
      <c r="A687" s="42"/>
      <c r="C687" s="42"/>
    </row>
    <row r="688" spans="1:3" x14ac:dyDescent="0.15">
      <c r="A688" s="42"/>
      <c r="C688" s="42"/>
    </row>
    <row r="689" spans="1:3" x14ac:dyDescent="0.15">
      <c r="A689" s="42"/>
      <c r="C689" s="42"/>
    </row>
    <row r="690" spans="1:3" x14ac:dyDescent="0.15">
      <c r="A690" s="42"/>
      <c r="C690" s="42"/>
    </row>
    <row r="691" spans="1:3" x14ac:dyDescent="0.15">
      <c r="A691" s="42"/>
      <c r="C691" s="42"/>
    </row>
    <row r="692" spans="1:3" x14ac:dyDescent="0.15">
      <c r="A692" s="42"/>
      <c r="C692" s="42"/>
    </row>
    <row r="693" spans="1:3" x14ac:dyDescent="0.15">
      <c r="A693" s="42"/>
      <c r="C693" s="42"/>
    </row>
    <row r="694" spans="1:3" x14ac:dyDescent="0.15">
      <c r="A694" s="42"/>
      <c r="C694" s="42"/>
    </row>
    <row r="695" spans="1:3" x14ac:dyDescent="0.15">
      <c r="A695" s="42"/>
      <c r="C695" s="42"/>
    </row>
    <row r="696" spans="1:3" x14ac:dyDescent="0.15">
      <c r="A696" s="42"/>
      <c r="C696" s="42"/>
    </row>
    <row r="697" spans="1:3" x14ac:dyDescent="0.15">
      <c r="A697" s="42"/>
      <c r="C697" s="42"/>
    </row>
    <row r="698" spans="1:3" x14ac:dyDescent="0.15">
      <c r="A698" s="42"/>
      <c r="C698" s="42"/>
    </row>
    <row r="699" spans="1:3" x14ac:dyDescent="0.15">
      <c r="A699" s="42"/>
      <c r="C699" s="42"/>
    </row>
    <row r="700" spans="1:3" x14ac:dyDescent="0.15">
      <c r="A700" s="42"/>
      <c r="C700" s="42"/>
    </row>
    <row r="701" spans="1:3" x14ac:dyDescent="0.15">
      <c r="A701" s="42"/>
      <c r="C701" s="42"/>
    </row>
    <row r="702" spans="1:3" x14ac:dyDescent="0.15">
      <c r="A702" s="42"/>
      <c r="C702" s="42"/>
    </row>
    <row r="703" spans="1:3" x14ac:dyDescent="0.15">
      <c r="A703" s="42"/>
      <c r="C703" s="42"/>
    </row>
    <row r="704" spans="1:3" x14ac:dyDescent="0.15">
      <c r="A704" s="42"/>
      <c r="C704" s="42"/>
    </row>
    <row r="705" spans="1:3" x14ac:dyDescent="0.15">
      <c r="A705" s="42"/>
      <c r="C705" s="42"/>
    </row>
    <row r="706" spans="1:3" x14ac:dyDescent="0.15">
      <c r="A706" s="42"/>
      <c r="C706" s="42"/>
    </row>
    <row r="707" spans="1:3" x14ac:dyDescent="0.15">
      <c r="A707" s="42"/>
      <c r="C707" s="42"/>
    </row>
    <row r="708" spans="1:3" x14ac:dyDescent="0.15">
      <c r="A708" s="42"/>
      <c r="C708" s="42"/>
    </row>
    <row r="709" spans="1:3" x14ac:dyDescent="0.15">
      <c r="A709" s="42"/>
      <c r="C709" s="42"/>
    </row>
    <row r="710" spans="1:3" x14ac:dyDescent="0.15">
      <c r="A710" s="42"/>
      <c r="C710" s="42"/>
    </row>
    <row r="711" spans="1:3" x14ac:dyDescent="0.15">
      <c r="A711" s="42"/>
      <c r="C711" s="42"/>
    </row>
    <row r="712" spans="1:3" x14ac:dyDescent="0.15">
      <c r="A712" s="42"/>
      <c r="C712" s="42"/>
    </row>
    <row r="713" spans="1:3" x14ac:dyDescent="0.15">
      <c r="A713" s="42"/>
      <c r="C713" s="42"/>
    </row>
    <row r="714" spans="1:3" x14ac:dyDescent="0.15">
      <c r="A714" s="42"/>
      <c r="C714" s="42"/>
    </row>
    <row r="715" spans="1:3" x14ac:dyDescent="0.15">
      <c r="A715" s="42"/>
      <c r="C715" s="42"/>
    </row>
    <row r="716" spans="1:3" x14ac:dyDescent="0.15">
      <c r="A716" s="42"/>
      <c r="C716" s="42"/>
    </row>
    <row r="717" spans="1:3" x14ac:dyDescent="0.15">
      <c r="A717" s="42"/>
      <c r="C717" s="42"/>
    </row>
    <row r="718" spans="1:3" x14ac:dyDescent="0.15">
      <c r="A718" s="42"/>
      <c r="C718" s="42"/>
    </row>
    <row r="719" spans="1:3" x14ac:dyDescent="0.15">
      <c r="A719" s="42"/>
      <c r="C719" s="42"/>
    </row>
    <row r="720" spans="1:3" x14ac:dyDescent="0.15">
      <c r="A720" s="42"/>
      <c r="C720" s="42"/>
    </row>
    <row r="721" spans="1:3" x14ac:dyDescent="0.15">
      <c r="A721" s="42"/>
      <c r="C721" s="42"/>
    </row>
    <row r="722" spans="1:3" x14ac:dyDescent="0.15">
      <c r="A722" s="42"/>
      <c r="C722" s="42"/>
    </row>
    <row r="723" spans="1:3" x14ac:dyDescent="0.15">
      <c r="A723" s="42"/>
      <c r="C723" s="42"/>
    </row>
    <row r="724" spans="1:3" x14ac:dyDescent="0.15">
      <c r="A724" s="42"/>
      <c r="C724" s="42"/>
    </row>
    <row r="725" spans="1:3" x14ac:dyDescent="0.15">
      <c r="A725" s="42"/>
      <c r="C725" s="42"/>
    </row>
    <row r="726" spans="1:3" x14ac:dyDescent="0.15">
      <c r="A726" s="42"/>
      <c r="C726" s="42"/>
    </row>
    <row r="727" spans="1:3" x14ac:dyDescent="0.15">
      <c r="A727" s="42"/>
      <c r="C727" s="42"/>
    </row>
    <row r="728" spans="1:3" x14ac:dyDescent="0.15">
      <c r="A728" s="42"/>
      <c r="C728" s="42"/>
    </row>
    <row r="729" spans="1:3" x14ac:dyDescent="0.15">
      <c r="A729" s="42"/>
      <c r="C729" s="42"/>
    </row>
    <row r="730" spans="1:3" x14ac:dyDescent="0.15">
      <c r="A730" s="42"/>
      <c r="C730" s="42"/>
    </row>
    <row r="731" spans="1:3" x14ac:dyDescent="0.15">
      <c r="A731" s="42"/>
      <c r="C731" s="42"/>
    </row>
    <row r="732" spans="1:3" x14ac:dyDescent="0.15">
      <c r="A732" s="42"/>
      <c r="C732" s="42"/>
    </row>
    <row r="733" spans="1:3" x14ac:dyDescent="0.15">
      <c r="A733" s="42"/>
      <c r="C733" s="42"/>
    </row>
    <row r="734" spans="1:3" x14ac:dyDescent="0.15">
      <c r="A734" s="42"/>
      <c r="C734" s="42"/>
    </row>
    <row r="735" spans="1:3" x14ac:dyDescent="0.15">
      <c r="A735" s="42"/>
      <c r="C735" s="42"/>
    </row>
    <row r="736" spans="1:3" x14ac:dyDescent="0.15">
      <c r="A736" s="42"/>
      <c r="C736" s="42"/>
    </row>
    <row r="737" spans="1:3" x14ac:dyDescent="0.15">
      <c r="A737" s="42"/>
      <c r="C737" s="42"/>
    </row>
    <row r="738" spans="1:3" x14ac:dyDescent="0.15">
      <c r="A738" s="42"/>
      <c r="C738" s="42"/>
    </row>
    <row r="739" spans="1:3" x14ac:dyDescent="0.15">
      <c r="A739" s="42"/>
      <c r="C739" s="42"/>
    </row>
    <row r="740" spans="1:3" x14ac:dyDescent="0.15">
      <c r="A740" s="42"/>
      <c r="C740" s="42"/>
    </row>
    <row r="741" spans="1:3" x14ac:dyDescent="0.15">
      <c r="A741" s="42"/>
      <c r="C741" s="42"/>
    </row>
    <row r="742" spans="1:3" x14ac:dyDescent="0.15">
      <c r="A742" s="42"/>
      <c r="C742" s="42"/>
    </row>
    <row r="743" spans="1:3" x14ac:dyDescent="0.15">
      <c r="A743" s="42"/>
      <c r="C743" s="42"/>
    </row>
    <row r="744" spans="1:3" x14ac:dyDescent="0.15">
      <c r="A744" s="42"/>
      <c r="C744" s="42"/>
    </row>
    <row r="745" spans="1:3" x14ac:dyDescent="0.15">
      <c r="A745" s="42"/>
      <c r="C745" s="42"/>
    </row>
    <row r="746" spans="1:3" x14ac:dyDescent="0.15">
      <c r="A746" s="42"/>
      <c r="C746" s="42"/>
    </row>
    <row r="747" spans="1:3" x14ac:dyDescent="0.15">
      <c r="A747" s="42"/>
      <c r="C747" s="42"/>
    </row>
    <row r="748" spans="1:3" x14ac:dyDescent="0.15">
      <c r="A748" s="42"/>
      <c r="C748" s="42"/>
    </row>
    <row r="749" spans="1:3" x14ac:dyDescent="0.15">
      <c r="A749" s="42"/>
      <c r="C749" s="42"/>
    </row>
    <row r="750" spans="1:3" x14ac:dyDescent="0.15">
      <c r="A750" s="42"/>
      <c r="C750" s="42"/>
    </row>
    <row r="751" spans="1:3" x14ac:dyDescent="0.15">
      <c r="A751" s="42"/>
      <c r="C751" s="42"/>
    </row>
    <row r="752" spans="1:3" x14ac:dyDescent="0.15">
      <c r="A752" s="42"/>
      <c r="C752" s="42"/>
    </row>
    <row r="753" spans="1:3" x14ac:dyDescent="0.15">
      <c r="A753" s="42"/>
      <c r="C753" s="42"/>
    </row>
    <row r="754" spans="1:3" x14ac:dyDescent="0.15">
      <c r="A754" s="42"/>
      <c r="C754" s="42"/>
    </row>
    <row r="755" spans="1:3" x14ac:dyDescent="0.15">
      <c r="A755" s="42"/>
      <c r="C755" s="42"/>
    </row>
    <row r="756" spans="1:3" x14ac:dyDescent="0.15">
      <c r="A756" s="42"/>
      <c r="C756" s="42"/>
    </row>
    <row r="757" spans="1:3" x14ac:dyDescent="0.15">
      <c r="A757" s="42"/>
      <c r="C757" s="42"/>
    </row>
    <row r="758" spans="1:3" x14ac:dyDescent="0.15">
      <c r="A758" s="42"/>
      <c r="C758" s="42"/>
    </row>
    <row r="759" spans="1:3" x14ac:dyDescent="0.15">
      <c r="A759" s="42"/>
      <c r="C759" s="42"/>
    </row>
    <row r="760" spans="1:3" x14ac:dyDescent="0.15">
      <c r="A760" s="42"/>
      <c r="C760" s="42"/>
    </row>
    <row r="761" spans="1:3" x14ac:dyDescent="0.15">
      <c r="A761" s="42"/>
      <c r="C761" s="42"/>
    </row>
    <row r="762" spans="1:3" x14ac:dyDescent="0.15">
      <c r="A762" s="42"/>
      <c r="C762" s="42"/>
    </row>
    <row r="763" spans="1:3" x14ac:dyDescent="0.15">
      <c r="A763" s="42"/>
      <c r="C763" s="42"/>
    </row>
    <row r="764" spans="1:3" x14ac:dyDescent="0.15">
      <c r="A764" s="42"/>
      <c r="C764" s="42"/>
    </row>
    <row r="765" spans="1:3" x14ac:dyDescent="0.15">
      <c r="A765" s="42"/>
      <c r="C765" s="42"/>
    </row>
    <row r="766" spans="1:3" x14ac:dyDescent="0.15">
      <c r="A766" s="42"/>
      <c r="C766" s="42"/>
    </row>
    <row r="767" spans="1:3" x14ac:dyDescent="0.15">
      <c r="A767" s="42"/>
      <c r="C767" s="42"/>
    </row>
    <row r="768" spans="1:3" x14ac:dyDescent="0.15">
      <c r="A768" s="42"/>
      <c r="C768" s="42"/>
    </row>
    <row r="769" spans="1:3" x14ac:dyDescent="0.15">
      <c r="A769" s="42"/>
      <c r="C769" s="42"/>
    </row>
    <row r="770" spans="1:3" x14ac:dyDescent="0.15">
      <c r="A770" s="42"/>
      <c r="C770" s="42"/>
    </row>
    <row r="771" spans="1:3" x14ac:dyDescent="0.15">
      <c r="A771" s="42"/>
      <c r="C771" s="42"/>
    </row>
    <row r="772" spans="1:3" x14ac:dyDescent="0.15">
      <c r="A772" s="42"/>
      <c r="C772" s="42"/>
    </row>
    <row r="773" spans="1:3" x14ac:dyDescent="0.15">
      <c r="A773" s="42"/>
      <c r="C773" s="42"/>
    </row>
    <row r="774" spans="1:3" x14ac:dyDescent="0.15">
      <c r="A774" s="42"/>
      <c r="C774" s="42"/>
    </row>
    <row r="775" spans="1:3" x14ac:dyDescent="0.15">
      <c r="A775" s="42"/>
      <c r="C775" s="42"/>
    </row>
    <row r="776" spans="1:3" x14ac:dyDescent="0.15">
      <c r="A776" s="42"/>
      <c r="C776" s="42"/>
    </row>
    <row r="777" spans="1:3" x14ac:dyDescent="0.15">
      <c r="A777" s="42"/>
      <c r="C777" s="42"/>
    </row>
    <row r="778" spans="1:3" x14ac:dyDescent="0.15">
      <c r="A778" s="42"/>
      <c r="C778" s="42"/>
    </row>
    <row r="779" spans="1:3" x14ac:dyDescent="0.15">
      <c r="A779" s="42"/>
      <c r="C779" s="42"/>
    </row>
    <row r="780" spans="1:3" x14ac:dyDescent="0.15">
      <c r="A780" s="42"/>
      <c r="C780" s="42"/>
    </row>
    <row r="781" spans="1:3" x14ac:dyDescent="0.15">
      <c r="A781" s="42"/>
      <c r="C781" s="42"/>
    </row>
    <row r="782" spans="1:3" x14ac:dyDescent="0.15">
      <c r="A782" s="42"/>
      <c r="C782" s="42"/>
    </row>
    <row r="783" spans="1:3" x14ac:dyDescent="0.15">
      <c r="A783" s="42"/>
      <c r="C783" s="42"/>
    </row>
    <row r="784" spans="1:3" x14ac:dyDescent="0.15">
      <c r="A784" s="42"/>
      <c r="C784" s="42"/>
    </row>
    <row r="785" spans="1:3" x14ac:dyDescent="0.15">
      <c r="A785" s="42"/>
      <c r="C785" s="42"/>
    </row>
    <row r="786" spans="1:3" x14ac:dyDescent="0.15">
      <c r="A786" s="42"/>
      <c r="C786" s="42"/>
    </row>
    <row r="787" spans="1:3" x14ac:dyDescent="0.15">
      <c r="A787" s="42"/>
      <c r="C787" s="42"/>
    </row>
    <row r="788" spans="1:3" x14ac:dyDescent="0.15">
      <c r="A788" s="42"/>
      <c r="C788" s="42"/>
    </row>
    <row r="789" spans="1:3" x14ac:dyDescent="0.15">
      <c r="A789" s="42"/>
      <c r="C789" s="42"/>
    </row>
    <row r="790" spans="1:3" x14ac:dyDescent="0.15">
      <c r="A790" s="42"/>
      <c r="C790" s="42"/>
    </row>
    <row r="791" spans="1:3" x14ac:dyDescent="0.15">
      <c r="A791" s="42"/>
      <c r="C791" s="42"/>
    </row>
    <row r="792" spans="1:3" x14ac:dyDescent="0.15">
      <c r="A792" s="42"/>
      <c r="C792" s="42"/>
    </row>
    <row r="793" spans="1:3" x14ac:dyDescent="0.15">
      <c r="A793" s="42"/>
      <c r="C793" s="42"/>
    </row>
    <row r="794" spans="1:3" x14ac:dyDescent="0.15">
      <c r="A794" s="42"/>
      <c r="C794" s="42"/>
    </row>
    <row r="795" spans="1:3" x14ac:dyDescent="0.15">
      <c r="A795" s="42"/>
      <c r="C795" s="42"/>
    </row>
    <row r="796" spans="1:3" x14ac:dyDescent="0.15">
      <c r="A796" s="42"/>
      <c r="C796" s="42"/>
    </row>
    <row r="797" spans="1:3" x14ac:dyDescent="0.15">
      <c r="A797" s="42"/>
      <c r="C797" s="42"/>
    </row>
    <row r="798" spans="1:3" x14ac:dyDescent="0.15">
      <c r="A798" s="42"/>
      <c r="C798" s="42"/>
    </row>
    <row r="799" spans="1:3" x14ac:dyDescent="0.15">
      <c r="A799" s="42"/>
      <c r="C799" s="42"/>
    </row>
    <row r="800" spans="1:3" x14ac:dyDescent="0.15">
      <c r="A800" s="42"/>
      <c r="C800" s="42"/>
    </row>
    <row r="801" spans="1:3" x14ac:dyDescent="0.15">
      <c r="A801" s="42"/>
      <c r="C801" s="42"/>
    </row>
    <row r="802" spans="1:3" x14ac:dyDescent="0.15">
      <c r="A802" s="42"/>
      <c r="C802" s="42"/>
    </row>
    <row r="803" spans="1:3" x14ac:dyDescent="0.15">
      <c r="A803" s="42"/>
      <c r="C803" s="42"/>
    </row>
    <row r="804" spans="1:3" x14ac:dyDescent="0.15">
      <c r="A804" s="42"/>
      <c r="C804" s="42"/>
    </row>
    <row r="805" spans="1:3" x14ac:dyDescent="0.15">
      <c r="A805" s="42"/>
      <c r="C805" s="42"/>
    </row>
    <row r="806" spans="1:3" x14ac:dyDescent="0.15">
      <c r="A806" s="42"/>
      <c r="C806" s="42"/>
    </row>
    <row r="807" spans="1:3" x14ac:dyDescent="0.15">
      <c r="A807" s="42"/>
      <c r="C807" s="42"/>
    </row>
    <row r="808" spans="1:3" x14ac:dyDescent="0.15">
      <c r="A808" s="42"/>
      <c r="C808" s="42"/>
    </row>
    <row r="809" spans="1:3" x14ac:dyDescent="0.15">
      <c r="A809" s="42"/>
      <c r="C809" s="42"/>
    </row>
    <row r="810" spans="1:3" x14ac:dyDescent="0.15">
      <c r="A810" s="42"/>
      <c r="C810" s="42"/>
    </row>
    <row r="811" spans="1:3" x14ac:dyDescent="0.15">
      <c r="A811" s="42"/>
      <c r="C811" s="42"/>
    </row>
    <row r="812" spans="1:3" x14ac:dyDescent="0.15">
      <c r="A812" s="42"/>
      <c r="C812" s="42"/>
    </row>
    <row r="813" spans="1:3" x14ac:dyDescent="0.15">
      <c r="A813" s="42"/>
      <c r="C813" s="42"/>
    </row>
    <row r="814" spans="1:3" x14ac:dyDescent="0.15">
      <c r="A814" s="42"/>
      <c r="C814" s="42"/>
    </row>
    <row r="815" spans="1:3" x14ac:dyDescent="0.15">
      <c r="A815" s="42"/>
      <c r="C815" s="42"/>
    </row>
    <row r="816" spans="1:3" x14ac:dyDescent="0.15">
      <c r="A816" s="42"/>
      <c r="C816" s="42"/>
    </row>
    <row r="817" spans="1:3" x14ac:dyDescent="0.15">
      <c r="A817" s="42"/>
      <c r="C817" s="42"/>
    </row>
    <row r="818" spans="1:3" x14ac:dyDescent="0.15">
      <c r="A818" s="42"/>
      <c r="C818" s="42"/>
    </row>
    <row r="819" spans="1:3" x14ac:dyDescent="0.15">
      <c r="A819" s="42"/>
      <c r="C819" s="42"/>
    </row>
    <row r="820" spans="1:3" x14ac:dyDescent="0.15">
      <c r="A820" s="42"/>
      <c r="C820" s="42"/>
    </row>
    <row r="821" spans="1:3" x14ac:dyDescent="0.15">
      <c r="A821" s="42"/>
      <c r="C821" s="42"/>
    </row>
    <row r="822" spans="1:3" x14ac:dyDescent="0.15">
      <c r="A822" s="42"/>
      <c r="C822" s="42"/>
    </row>
    <row r="823" spans="1:3" x14ac:dyDescent="0.15">
      <c r="A823" s="42"/>
      <c r="C823" s="42"/>
    </row>
    <row r="824" spans="1:3" x14ac:dyDescent="0.15">
      <c r="A824" s="42"/>
      <c r="C824" s="42"/>
    </row>
    <row r="825" spans="1:3" x14ac:dyDescent="0.15">
      <c r="A825" s="42"/>
      <c r="C825" s="42"/>
    </row>
    <row r="826" spans="1:3" x14ac:dyDescent="0.15">
      <c r="A826" s="42"/>
      <c r="C826" s="42"/>
    </row>
    <row r="827" spans="1:3" x14ac:dyDescent="0.15">
      <c r="A827" s="42"/>
      <c r="C827" s="42"/>
    </row>
    <row r="828" spans="1:3" x14ac:dyDescent="0.15">
      <c r="A828" s="42"/>
      <c r="C828" s="42"/>
    </row>
    <row r="829" spans="1:3" x14ac:dyDescent="0.15">
      <c r="A829" s="42"/>
      <c r="C829" s="42"/>
    </row>
    <row r="830" spans="1:3" x14ac:dyDescent="0.15">
      <c r="A830" s="42"/>
      <c r="C830" s="42"/>
    </row>
    <row r="831" spans="1:3" x14ac:dyDescent="0.15">
      <c r="A831" s="42"/>
      <c r="C831" s="42"/>
    </row>
    <row r="832" spans="1:3" x14ac:dyDescent="0.15">
      <c r="A832" s="42"/>
      <c r="C832" s="42"/>
    </row>
    <row r="833" spans="1:3" x14ac:dyDescent="0.15">
      <c r="A833" s="42"/>
      <c r="C833" s="42"/>
    </row>
    <row r="834" spans="1:3" x14ac:dyDescent="0.15">
      <c r="A834" s="42"/>
      <c r="C834" s="42"/>
    </row>
    <row r="835" spans="1:3" x14ac:dyDescent="0.15">
      <c r="A835" s="42"/>
      <c r="C835" s="42"/>
    </row>
    <row r="836" spans="1:3" x14ac:dyDescent="0.15">
      <c r="A836" s="42"/>
      <c r="C836" s="42"/>
    </row>
    <row r="837" spans="1:3" x14ac:dyDescent="0.15">
      <c r="A837" s="42"/>
      <c r="C837" s="42"/>
    </row>
    <row r="838" spans="1:3" x14ac:dyDescent="0.15">
      <c r="A838" s="42"/>
      <c r="C838" s="42"/>
    </row>
    <row r="839" spans="1:3" x14ac:dyDescent="0.15">
      <c r="A839" s="42"/>
      <c r="C839" s="42"/>
    </row>
    <row r="840" spans="1:3" x14ac:dyDescent="0.15">
      <c r="A840" s="42"/>
      <c r="C840" s="42"/>
    </row>
    <row r="841" spans="1:3" x14ac:dyDescent="0.15">
      <c r="A841" s="42"/>
      <c r="C841" s="42"/>
    </row>
    <row r="842" spans="1:3" x14ac:dyDescent="0.15">
      <c r="A842" s="42"/>
      <c r="C842" s="42"/>
    </row>
    <row r="843" spans="1:3" x14ac:dyDescent="0.15">
      <c r="A843" s="42"/>
      <c r="C843" s="42"/>
    </row>
    <row r="844" spans="1:3" x14ac:dyDescent="0.15">
      <c r="A844" s="42"/>
      <c r="C844" s="42"/>
    </row>
    <row r="845" spans="1:3" x14ac:dyDescent="0.15">
      <c r="A845" s="42"/>
      <c r="C845" s="42"/>
    </row>
    <row r="846" spans="1:3" x14ac:dyDescent="0.15">
      <c r="A846" s="42"/>
      <c r="C846" s="42"/>
    </row>
    <row r="847" spans="1:3" x14ac:dyDescent="0.15">
      <c r="A847" s="42"/>
      <c r="C847" s="42"/>
    </row>
    <row r="848" spans="1:3" x14ac:dyDescent="0.15">
      <c r="A848" s="42"/>
      <c r="C848" s="42"/>
    </row>
    <row r="849" spans="1:3" x14ac:dyDescent="0.15">
      <c r="A849" s="42"/>
      <c r="C849" s="42"/>
    </row>
    <row r="850" spans="1:3" x14ac:dyDescent="0.15">
      <c r="A850" s="42"/>
      <c r="C850" s="42"/>
    </row>
    <row r="851" spans="1:3" x14ac:dyDescent="0.15">
      <c r="A851" s="42"/>
      <c r="C851" s="42"/>
    </row>
    <row r="852" spans="1:3" x14ac:dyDescent="0.15">
      <c r="A852" s="42"/>
      <c r="C852" s="42"/>
    </row>
    <row r="853" spans="1:3" x14ac:dyDescent="0.15">
      <c r="A853" s="42"/>
      <c r="C853" s="42"/>
    </row>
    <row r="854" spans="1:3" x14ac:dyDescent="0.15">
      <c r="A854" s="42"/>
      <c r="C854" s="42"/>
    </row>
    <row r="855" spans="1:3" x14ac:dyDescent="0.15">
      <c r="A855" s="42"/>
      <c r="C855" s="42"/>
    </row>
    <row r="856" spans="1:3" x14ac:dyDescent="0.15">
      <c r="A856" s="42"/>
      <c r="C856" s="42"/>
    </row>
    <row r="857" spans="1:3" x14ac:dyDescent="0.15">
      <c r="A857" s="42"/>
      <c r="C857" s="42"/>
    </row>
    <row r="858" spans="1:3" x14ac:dyDescent="0.15">
      <c r="A858" s="42"/>
      <c r="C858" s="42"/>
    </row>
    <row r="859" spans="1:3" x14ac:dyDescent="0.15">
      <c r="A859" s="42"/>
      <c r="C859" s="42"/>
    </row>
    <row r="860" spans="1:3" x14ac:dyDescent="0.15">
      <c r="A860" s="42"/>
      <c r="C860" s="42"/>
    </row>
    <row r="861" spans="1:3" x14ac:dyDescent="0.15">
      <c r="A861" s="42"/>
      <c r="C861" s="42"/>
    </row>
    <row r="862" spans="1:3" x14ac:dyDescent="0.15">
      <c r="A862" s="42"/>
      <c r="C862" s="42"/>
    </row>
    <row r="863" spans="1:3" x14ac:dyDescent="0.15">
      <c r="A863" s="42"/>
      <c r="C863" s="42"/>
    </row>
    <row r="864" spans="1:3" x14ac:dyDescent="0.15">
      <c r="A864" s="42"/>
      <c r="C864" s="42"/>
    </row>
    <row r="865" spans="1:3" x14ac:dyDescent="0.15">
      <c r="A865" s="42"/>
      <c r="C865" s="42"/>
    </row>
    <row r="866" spans="1:3" x14ac:dyDescent="0.15">
      <c r="A866" s="42"/>
      <c r="C866" s="42"/>
    </row>
    <row r="867" spans="1:3" x14ac:dyDescent="0.15">
      <c r="A867" s="42"/>
      <c r="C867" s="42"/>
    </row>
    <row r="868" spans="1:3" x14ac:dyDescent="0.15">
      <c r="A868" s="42"/>
      <c r="C868" s="42"/>
    </row>
    <row r="869" spans="1:3" x14ac:dyDescent="0.15">
      <c r="A869" s="42"/>
      <c r="C869" s="42"/>
    </row>
    <row r="870" spans="1:3" x14ac:dyDescent="0.15">
      <c r="A870" s="42"/>
      <c r="C870" s="42"/>
    </row>
    <row r="871" spans="1:3" x14ac:dyDescent="0.15">
      <c r="A871" s="42"/>
      <c r="C871" s="42"/>
    </row>
    <row r="872" spans="1:3" x14ac:dyDescent="0.15">
      <c r="A872" s="42"/>
      <c r="C872" s="42"/>
    </row>
    <row r="873" spans="1:3" x14ac:dyDescent="0.15">
      <c r="A873" s="42"/>
      <c r="C873" s="42"/>
    </row>
    <row r="874" spans="1:3" x14ac:dyDescent="0.15">
      <c r="A874" s="42"/>
      <c r="C874" s="42"/>
    </row>
    <row r="875" spans="1:3" x14ac:dyDescent="0.15">
      <c r="A875" s="42"/>
      <c r="C875" s="42"/>
    </row>
    <row r="876" spans="1:3" x14ac:dyDescent="0.15">
      <c r="A876" s="42"/>
      <c r="C876" s="42"/>
    </row>
    <row r="877" spans="1:3" x14ac:dyDescent="0.15">
      <c r="A877" s="42"/>
      <c r="C877" s="42"/>
    </row>
    <row r="878" spans="1:3" x14ac:dyDescent="0.15">
      <c r="A878" s="42"/>
      <c r="C878" s="42"/>
    </row>
    <row r="879" spans="1:3" x14ac:dyDescent="0.15">
      <c r="A879" s="42"/>
      <c r="C879" s="42"/>
    </row>
    <row r="880" spans="1:3" x14ac:dyDescent="0.15">
      <c r="A880" s="42"/>
      <c r="C880" s="42"/>
    </row>
    <row r="881" spans="1:3" x14ac:dyDescent="0.15">
      <c r="A881" s="42"/>
      <c r="C881" s="42"/>
    </row>
    <row r="882" spans="1:3" x14ac:dyDescent="0.15">
      <c r="A882" s="42"/>
      <c r="C882" s="42"/>
    </row>
    <row r="883" spans="1:3" x14ac:dyDescent="0.15">
      <c r="A883" s="42"/>
      <c r="C883" s="42"/>
    </row>
    <row r="884" spans="1:3" x14ac:dyDescent="0.15">
      <c r="A884" s="42"/>
      <c r="C884" s="42"/>
    </row>
    <row r="885" spans="1:3" x14ac:dyDescent="0.15">
      <c r="A885" s="42"/>
      <c r="C885" s="42"/>
    </row>
    <row r="886" spans="1:3" x14ac:dyDescent="0.15">
      <c r="A886" s="42"/>
      <c r="C886" s="42"/>
    </row>
    <row r="887" spans="1:3" x14ac:dyDescent="0.15">
      <c r="A887" s="42"/>
      <c r="C887" s="42"/>
    </row>
    <row r="888" spans="1:3" x14ac:dyDescent="0.15">
      <c r="A888" s="42"/>
      <c r="C888" s="42"/>
    </row>
    <row r="889" spans="1:3" x14ac:dyDescent="0.15">
      <c r="A889" s="42"/>
      <c r="C889" s="42"/>
    </row>
    <row r="890" spans="1:3" x14ac:dyDescent="0.15">
      <c r="A890" s="42"/>
      <c r="C890" s="42"/>
    </row>
    <row r="891" spans="1:3" x14ac:dyDescent="0.15">
      <c r="A891" s="42"/>
      <c r="C891" s="42"/>
    </row>
    <row r="892" spans="1:3" x14ac:dyDescent="0.15">
      <c r="A892" s="42"/>
      <c r="C892" s="42"/>
    </row>
    <row r="893" spans="1:3" x14ac:dyDescent="0.15">
      <c r="A893" s="42"/>
      <c r="C893" s="42"/>
    </row>
    <row r="894" spans="1:3" x14ac:dyDescent="0.15">
      <c r="A894" s="42"/>
      <c r="C894" s="42"/>
    </row>
    <row r="895" spans="1:3" x14ac:dyDescent="0.15">
      <c r="A895" s="42"/>
      <c r="C895" s="42"/>
    </row>
    <row r="896" spans="1:3" x14ac:dyDescent="0.15">
      <c r="A896" s="42"/>
      <c r="C896" s="42"/>
    </row>
    <row r="897" spans="1:3" x14ac:dyDescent="0.15">
      <c r="A897" s="42"/>
      <c r="C897" s="42"/>
    </row>
    <row r="898" spans="1:3" x14ac:dyDescent="0.15">
      <c r="A898" s="42"/>
      <c r="C898" s="42"/>
    </row>
    <row r="899" spans="1:3" x14ac:dyDescent="0.15">
      <c r="A899" s="42"/>
      <c r="C899" s="42"/>
    </row>
    <row r="900" spans="1:3" x14ac:dyDescent="0.15">
      <c r="A900" s="42"/>
      <c r="C900" s="42"/>
    </row>
    <row r="901" spans="1:3" x14ac:dyDescent="0.15">
      <c r="A901" s="42"/>
      <c r="C901" s="42"/>
    </row>
    <row r="902" spans="1:3" x14ac:dyDescent="0.15">
      <c r="A902" s="42"/>
      <c r="C902" s="42"/>
    </row>
    <row r="903" spans="1:3" x14ac:dyDescent="0.15">
      <c r="A903" s="42"/>
      <c r="C903" s="42"/>
    </row>
    <row r="904" spans="1:3" x14ac:dyDescent="0.15">
      <c r="A904" s="42"/>
      <c r="C904" s="42"/>
    </row>
    <row r="905" spans="1:3" x14ac:dyDescent="0.15">
      <c r="A905" s="42"/>
      <c r="C905" s="42"/>
    </row>
    <row r="906" spans="1:3" x14ac:dyDescent="0.15">
      <c r="A906" s="42"/>
      <c r="C906" s="42"/>
    </row>
    <row r="907" spans="1:3" x14ac:dyDescent="0.15">
      <c r="A907" s="42"/>
      <c r="C907" s="42"/>
    </row>
    <row r="908" spans="1:3" x14ac:dyDescent="0.15">
      <c r="A908" s="42"/>
      <c r="C908" s="42"/>
    </row>
    <row r="909" spans="1:3" x14ac:dyDescent="0.15">
      <c r="A909" s="42"/>
      <c r="C909" s="42"/>
    </row>
    <row r="910" spans="1:3" x14ac:dyDescent="0.15">
      <c r="A910" s="42"/>
      <c r="C910" s="42"/>
    </row>
    <row r="911" spans="1:3" x14ac:dyDescent="0.15">
      <c r="A911" s="42"/>
      <c r="C911" s="42"/>
    </row>
    <row r="912" spans="1:3" x14ac:dyDescent="0.15">
      <c r="A912" s="42"/>
      <c r="C912" s="42"/>
    </row>
    <row r="913" spans="1:3" x14ac:dyDescent="0.15">
      <c r="A913" s="42"/>
      <c r="C913" s="42"/>
    </row>
    <row r="914" spans="1:3" x14ac:dyDescent="0.15">
      <c r="A914" s="42"/>
      <c r="C914" s="42"/>
    </row>
    <row r="915" spans="1:3" x14ac:dyDescent="0.15">
      <c r="A915" s="42"/>
      <c r="C915" s="42"/>
    </row>
    <row r="916" spans="1:3" x14ac:dyDescent="0.15">
      <c r="A916" s="42"/>
      <c r="C916" s="42"/>
    </row>
    <row r="917" spans="1:3" x14ac:dyDescent="0.15">
      <c r="A917" s="42"/>
      <c r="C917" s="42"/>
    </row>
    <row r="918" spans="1:3" x14ac:dyDescent="0.15">
      <c r="A918" s="42"/>
      <c r="C918" s="42"/>
    </row>
    <row r="919" spans="1:3" x14ac:dyDescent="0.15">
      <c r="A919" s="42"/>
      <c r="C919" s="42"/>
    </row>
    <row r="920" spans="1:3" x14ac:dyDescent="0.15">
      <c r="A920" s="42"/>
      <c r="C920" s="42"/>
    </row>
    <row r="921" spans="1:3" x14ac:dyDescent="0.15">
      <c r="A921" s="42"/>
      <c r="C921" s="42"/>
    </row>
    <row r="922" spans="1:3" x14ac:dyDescent="0.15">
      <c r="A922" s="42"/>
      <c r="C922" s="42"/>
    </row>
    <row r="923" spans="1:3" x14ac:dyDescent="0.15">
      <c r="A923" s="42"/>
      <c r="C923" s="42"/>
    </row>
    <row r="924" spans="1:3" x14ac:dyDescent="0.15">
      <c r="A924" s="42"/>
      <c r="C924" s="42"/>
    </row>
    <row r="925" spans="1:3" x14ac:dyDescent="0.15">
      <c r="A925" s="42"/>
      <c r="C925" s="42"/>
    </row>
    <row r="926" spans="1:3" x14ac:dyDescent="0.15">
      <c r="A926" s="42"/>
      <c r="C926" s="42"/>
    </row>
    <row r="927" spans="1:3" x14ac:dyDescent="0.15">
      <c r="A927" s="42"/>
      <c r="C927" s="42"/>
    </row>
    <row r="928" spans="1:3" x14ac:dyDescent="0.15">
      <c r="A928" s="42"/>
      <c r="C928" s="42"/>
    </row>
    <row r="929" spans="1:3" x14ac:dyDescent="0.15">
      <c r="A929" s="42"/>
      <c r="C929" s="42"/>
    </row>
    <row r="930" spans="1:3" x14ac:dyDescent="0.15">
      <c r="A930" s="42"/>
      <c r="C930" s="42"/>
    </row>
    <row r="931" spans="1:3" x14ac:dyDescent="0.15">
      <c r="A931" s="42"/>
      <c r="C931" s="42"/>
    </row>
    <row r="932" spans="1:3" x14ac:dyDescent="0.15">
      <c r="A932" s="42"/>
      <c r="C932" s="42"/>
    </row>
    <row r="933" spans="1:3" x14ac:dyDescent="0.15">
      <c r="A933" s="42"/>
      <c r="C933" s="42"/>
    </row>
    <row r="934" spans="1:3" x14ac:dyDescent="0.15">
      <c r="A934" s="42"/>
      <c r="C934" s="42"/>
    </row>
    <row r="935" spans="1:3" x14ac:dyDescent="0.15">
      <c r="A935" s="42"/>
      <c r="C935" s="42"/>
    </row>
    <row r="936" spans="1:3" x14ac:dyDescent="0.15">
      <c r="A936" s="42"/>
      <c r="C936" s="42"/>
    </row>
    <row r="937" spans="1:3" x14ac:dyDescent="0.15">
      <c r="A937" s="42"/>
      <c r="C937" s="42"/>
    </row>
    <row r="938" spans="1:3" x14ac:dyDescent="0.15">
      <c r="A938" s="42"/>
      <c r="C938" s="42"/>
    </row>
    <row r="939" spans="1:3" x14ac:dyDescent="0.15">
      <c r="A939" s="42"/>
      <c r="C939" s="42"/>
    </row>
    <row r="940" spans="1:3" x14ac:dyDescent="0.15">
      <c r="A940" s="42"/>
      <c r="C940" s="42"/>
    </row>
    <row r="941" spans="1:3" x14ac:dyDescent="0.15">
      <c r="A941" s="42"/>
      <c r="C941" s="42"/>
    </row>
    <row r="942" spans="1:3" x14ac:dyDescent="0.15">
      <c r="A942" s="42"/>
      <c r="C942" s="42"/>
    </row>
    <row r="943" spans="1:3" x14ac:dyDescent="0.15">
      <c r="A943" s="42"/>
      <c r="C943" s="42"/>
    </row>
    <row r="944" spans="1:3" x14ac:dyDescent="0.15">
      <c r="A944" s="42"/>
      <c r="C944" s="42"/>
    </row>
    <row r="945" spans="1:3" x14ac:dyDescent="0.15">
      <c r="A945" s="42"/>
      <c r="C945" s="42"/>
    </row>
    <row r="946" spans="1:3" x14ac:dyDescent="0.15">
      <c r="A946" s="42"/>
      <c r="C946" s="42"/>
    </row>
    <row r="947" spans="1:3" x14ac:dyDescent="0.15">
      <c r="A947" s="42"/>
      <c r="C947" s="42"/>
    </row>
    <row r="948" spans="1:3" x14ac:dyDescent="0.15">
      <c r="A948" s="42"/>
      <c r="C948" s="42"/>
    </row>
    <row r="949" spans="1:3" x14ac:dyDescent="0.15">
      <c r="A949" s="42"/>
      <c r="C949" s="42"/>
    </row>
    <row r="950" spans="1:3" x14ac:dyDescent="0.15">
      <c r="A950" s="42"/>
      <c r="C950" s="42"/>
    </row>
    <row r="951" spans="1:3" x14ac:dyDescent="0.15">
      <c r="A951" s="42"/>
      <c r="C951" s="42"/>
    </row>
    <row r="952" spans="1:3" x14ac:dyDescent="0.15">
      <c r="A952" s="42"/>
      <c r="C952" s="42"/>
    </row>
    <row r="953" spans="1:3" x14ac:dyDescent="0.15">
      <c r="A953" s="42"/>
      <c r="C953" s="42"/>
    </row>
    <row r="954" spans="1:3" x14ac:dyDescent="0.15">
      <c r="A954" s="42"/>
      <c r="C954" s="42"/>
    </row>
    <row r="955" spans="1:3" x14ac:dyDescent="0.15">
      <c r="A955" s="42"/>
      <c r="C955" s="42"/>
    </row>
    <row r="956" spans="1:3" x14ac:dyDescent="0.15">
      <c r="A956" s="42"/>
      <c r="C956" s="42"/>
    </row>
    <row r="957" spans="1:3" x14ac:dyDescent="0.15">
      <c r="A957" s="42"/>
      <c r="C957" s="42"/>
    </row>
    <row r="958" spans="1:3" x14ac:dyDescent="0.15">
      <c r="A958" s="42"/>
      <c r="C958" s="42"/>
    </row>
    <row r="959" spans="1:3" x14ac:dyDescent="0.15">
      <c r="A959" s="42"/>
      <c r="C959" s="42"/>
    </row>
    <row r="960" spans="1:3" x14ac:dyDescent="0.15">
      <c r="A960" s="42"/>
      <c r="C960" s="42"/>
    </row>
    <row r="961" spans="1:3" x14ac:dyDescent="0.15">
      <c r="A961" s="42"/>
      <c r="C961" s="42"/>
    </row>
    <row r="962" spans="1:3" x14ac:dyDescent="0.15">
      <c r="A962" s="42"/>
      <c r="C962" s="42"/>
    </row>
    <row r="963" spans="1:3" x14ac:dyDescent="0.15">
      <c r="A963" s="42"/>
      <c r="C963" s="42"/>
    </row>
    <row r="964" spans="1:3" x14ac:dyDescent="0.15">
      <c r="A964" s="42"/>
      <c r="C964" s="42"/>
    </row>
    <row r="965" spans="1:3" x14ac:dyDescent="0.15">
      <c r="A965" s="42"/>
      <c r="C965" s="42"/>
    </row>
    <row r="966" spans="1:3" x14ac:dyDescent="0.15">
      <c r="A966" s="42"/>
      <c r="C966" s="42"/>
    </row>
    <row r="967" spans="1:3" x14ac:dyDescent="0.15">
      <c r="A967" s="42"/>
      <c r="C967" s="42"/>
    </row>
    <row r="968" spans="1:3" x14ac:dyDescent="0.15">
      <c r="A968" s="42"/>
      <c r="C968" s="42"/>
    </row>
    <row r="969" spans="1:3" x14ac:dyDescent="0.15">
      <c r="A969" s="42"/>
      <c r="C969" s="42"/>
    </row>
    <row r="970" spans="1:3" x14ac:dyDescent="0.15">
      <c r="A970" s="42"/>
      <c r="C970" s="42"/>
    </row>
    <row r="971" spans="1:3" x14ac:dyDescent="0.15">
      <c r="A971" s="42"/>
      <c r="C971" s="42"/>
    </row>
    <row r="972" spans="1:3" x14ac:dyDescent="0.15">
      <c r="A972" s="42"/>
      <c r="C972" s="42"/>
    </row>
    <row r="973" spans="1:3" x14ac:dyDescent="0.15">
      <c r="A973" s="42"/>
      <c r="C973" s="42"/>
    </row>
    <row r="974" spans="1:3" x14ac:dyDescent="0.15">
      <c r="A974" s="42"/>
      <c r="C974" s="42"/>
    </row>
    <row r="975" spans="1:3" x14ac:dyDescent="0.15">
      <c r="A975" s="42"/>
      <c r="C975" s="42"/>
    </row>
    <row r="976" spans="1:3" x14ac:dyDescent="0.15">
      <c r="A976" s="42"/>
      <c r="C976" s="42"/>
    </row>
    <row r="977" spans="1:3" x14ac:dyDescent="0.15">
      <c r="A977" s="42"/>
      <c r="C977" s="42"/>
    </row>
    <row r="978" spans="1:3" x14ac:dyDescent="0.15">
      <c r="A978" s="42"/>
      <c r="C978" s="42"/>
    </row>
    <row r="979" spans="1:3" x14ac:dyDescent="0.15">
      <c r="A979" s="42"/>
      <c r="C979" s="42"/>
    </row>
    <row r="980" spans="1:3" x14ac:dyDescent="0.15">
      <c r="A980" s="42"/>
      <c r="C980" s="42"/>
    </row>
    <row r="981" spans="1:3" x14ac:dyDescent="0.15">
      <c r="A981" s="42"/>
      <c r="C981" s="42"/>
    </row>
    <row r="982" spans="1:3" x14ac:dyDescent="0.15">
      <c r="A982" s="42"/>
      <c r="C982" s="42"/>
    </row>
    <row r="983" spans="1:3" x14ac:dyDescent="0.15">
      <c r="A983" s="42"/>
      <c r="C983" s="42"/>
    </row>
    <row r="984" spans="1:3" x14ac:dyDescent="0.15">
      <c r="A984" s="42"/>
      <c r="C984" s="42"/>
    </row>
    <row r="985" spans="1:3" x14ac:dyDescent="0.15">
      <c r="A985" s="42"/>
      <c r="C985" s="42"/>
    </row>
    <row r="986" spans="1:3" x14ac:dyDescent="0.15">
      <c r="A986" s="42"/>
      <c r="C986" s="42"/>
    </row>
    <row r="987" spans="1:3" x14ac:dyDescent="0.15">
      <c r="A987" s="42"/>
      <c r="C987" s="42"/>
    </row>
    <row r="988" spans="1:3" x14ac:dyDescent="0.15">
      <c r="A988" s="42"/>
      <c r="C988" s="42"/>
    </row>
    <row r="989" spans="1:3" x14ac:dyDescent="0.15">
      <c r="A989" s="42"/>
      <c r="C989" s="42"/>
    </row>
    <row r="990" spans="1:3" x14ac:dyDescent="0.15">
      <c r="A990" s="42"/>
      <c r="C990" s="42"/>
    </row>
    <row r="991" spans="1:3" x14ac:dyDescent="0.15">
      <c r="A991" s="42"/>
      <c r="C991" s="42"/>
    </row>
    <row r="992" spans="1:3" x14ac:dyDescent="0.15">
      <c r="A992" s="42"/>
      <c r="C992" s="42"/>
    </row>
    <row r="993" spans="1:3" x14ac:dyDescent="0.15">
      <c r="A993" s="42"/>
      <c r="C993" s="42"/>
    </row>
    <row r="994" spans="1:3" x14ac:dyDescent="0.15">
      <c r="A994" s="42"/>
      <c r="C994" s="42"/>
    </row>
    <row r="995" spans="1:3" x14ac:dyDescent="0.15">
      <c r="A995" s="42"/>
      <c r="C995" s="42"/>
    </row>
    <row r="996" spans="1:3" x14ac:dyDescent="0.15">
      <c r="A996" s="42"/>
      <c r="C996" s="42"/>
    </row>
    <row r="997" spans="1:3" x14ac:dyDescent="0.15">
      <c r="A997" s="42"/>
      <c r="C997" s="42"/>
    </row>
    <row r="998" spans="1:3" x14ac:dyDescent="0.15">
      <c r="A998" s="42"/>
      <c r="C998" s="42"/>
    </row>
    <row r="999" spans="1:3" x14ac:dyDescent="0.15">
      <c r="A999" s="42"/>
      <c r="C999" s="42"/>
    </row>
    <row r="1000" spans="1:3" x14ac:dyDescent="0.15">
      <c r="A1000" s="42"/>
      <c r="C1000" s="42"/>
    </row>
    <row r="1001" spans="1:3" x14ac:dyDescent="0.15">
      <c r="A1001" s="42"/>
      <c r="C1001" s="42"/>
    </row>
    <row r="1002" spans="1:3" x14ac:dyDescent="0.15">
      <c r="A1002" s="42"/>
      <c r="C1002" s="42"/>
    </row>
    <row r="1003" spans="1:3" x14ac:dyDescent="0.15">
      <c r="A1003" s="42"/>
      <c r="C1003" s="42"/>
    </row>
    <row r="1004" spans="1:3" x14ac:dyDescent="0.15">
      <c r="A1004" s="42"/>
      <c r="C1004" s="42"/>
    </row>
    <row r="1005" spans="1:3" x14ac:dyDescent="0.15">
      <c r="A1005" s="42"/>
      <c r="C1005" s="42"/>
    </row>
    <row r="1006" spans="1:3" x14ac:dyDescent="0.15">
      <c r="A1006" s="42"/>
      <c r="C1006" s="42"/>
    </row>
    <row r="1007" spans="1:3" x14ac:dyDescent="0.15">
      <c r="A1007" s="42"/>
      <c r="C1007" s="42"/>
    </row>
    <row r="1008" spans="1:3" x14ac:dyDescent="0.15">
      <c r="A1008" s="42"/>
      <c r="C1008" s="42"/>
    </row>
    <row r="1009" spans="1:3" x14ac:dyDescent="0.15">
      <c r="A1009" s="42"/>
      <c r="C1009" s="42"/>
    </row>
    <row r="1010" spans="1:3" x14ac:dyDescent="0.15">
      <c r="A1010" s="42"/>
      <c r="C1010" s="42"/>
    </row>
    <row r="1011" spans="1:3" x14ac:dyDescent="0.15">
      <c r="A1011" s="42"/>
      <c r="C1011" s="42"/>
    </row>
    <row r="1012" spans="1:3" x14ac:dyDescent="0.15">
      <c r="A1012" s="42"/>
      <c r="C1012" s="42"/>
    </row>
    <row r="1013" spans="1:3" x14ac:dyDescent="0.15">
      <c r="A1013" s="42"/>
      <c r="C1013" s="42"/>
    </row>
    <row r="1014" spans="1:3" x14ac:dyDescent="0.15">
      <c r="A1014" s="42"/>
      <c r="C1014" s="42"/>
    </row>
    <row r="1015" spans="1:3" x14ac:dyDescent="0.15">
      <c r="A1015" s="42"/>
      <c r="C1015" s="42"/>
    </row>
    <row r="1016" spans="1:3" x14ac:dyDescent="0.15">
      <c r="A1016" s="42"/>
      <c r="C1016" s="42"/>
    </row>
    <row r="1017" spans="1:3" x14ac:dyDescent="0.15">
      <c r="A1017" s="42"/>
      <c r="C1017" s="42"/>
    </row>
    <row r="1018" spans="1:3" x14ac:dyDescent="0.15">
      <c r="A1018" s="42"/>
      <c r="C1018" s="42"/>
    </row>
    <row r="1019" spans="1:3" x14ac:dyDescent="0.15">
      <c r="A1019" s="42"/>
      <c r="C1019" s="42"/>
    </row>
    <row r="1020" spans="1:3" x14ac:dyDescent="0.15">
      <c r="A1020" s="42"/>
      <c r="C1020" s="42"/>
    </row>
    <row r="1021" spans="1:3" x14ac:dyDescent="0.15">
      <c r="A1021" s="42"/>
      <c r="C1021" s="42"/>
    </row>
    <row r="1022" spans="1:3" x14ac:dyDescent="0.15">
      <c r="A1022" s="42"/>
      <c r="C1022" s="42"/>
    </row>
    <row r="1023" spans="1:3" x14ac:dyDescent="0.15">
      <c r="A1023" s="42"/>
      <c r="C1023" s="42"/>
    </row>
    <row r="1024" spans="1:3" x14ac:dyDescent="0.15">
      <c r="A1024" s="42"/>
      <c r="C1024" s="42"/>
    </row>
    <row r="1025" spans="1:3" x14ac:dyDescent="0.15">
      <c r="A1025" s="42"/>
      <c r="C1025" s="42"/>
    </row>
    <row r="1026" spans="1:3" x14ac:dyDescent="0.15">
      <c r="A1026" s="42"/>
      <c r="C1026" s="42"/>
    </row>
    <row r="1027" spans="1:3" x14ac:dyDescent="0.15">
      <c r="A1027" s="42"/>
      <c r="C1027" s="42"/>
    </row>
    <row r="1028" spans="1:3" x14ac:dyDescent="0.15">
      <c r="A1028" s="42"/>
      <c r="C1028" s="42"/>
    </row>
    <row r="1029" spans="1:3" x14ac:dyDescent="0.15">
      <c r="A1029" s="42"/>
      <c r="C1029" s="42"/>
    </row>
    <row r="1030" spans="1:3" x14ac:dyDescent="0.15">
      <c r="A1030" s="42"/>
      <c r="C1030" s="42"/>
    </row>
    <row r="1031" spans="1:3" x14ac:dyDescent="0.15">
      <c r="A1031" s="42"/>
      <c r="C1031" s="42"/>
    </row>
    <row r="1032" spans="1:3" x14ac:dyDescent="0.15">
      <c r="A1032" s="42"/>
      <c r="C1032" s="42"/>
    </row>
    <row r="1033" spans="1:3" x14ac:dyDescent="0.15">
      <c r="A1033" s="42"/>
      <c r="C1033" s="42"/>
    </row>
    <row r="1034" spans="1:3" x14ac:dyDescent="0.15">
      <c r="A1034" s="42"/>
      <c r="C1034" s="42"/>
    </row>
    <row r="1035" spans="1:3" x14ac:dyDescent="0.15">
      <c r="A1035" s="42"/>
      <c r="C1035" s="42"/>
    </row>
    <row r="1036" spans="1:3" x14ac:dyDescent="0.15">
      <c r="A1036" s="42"/>
      <c r="C1036" s="42"/>
    </row>
    <row r="1037" spans="1:3" x14ac:dyDescent="0.15">
      <c r="A1037" s="42"/>
      <c r="C1037" s="42"/>
    </row>
    <row r="1038" spans="1:3" x14ac:dyDescent="0.15">
      <c r="A1038" s="42"/>
      <c r="C1038" s="42"/>
    </row>
    <row r="1039" spans="1:3" x14ac:dyDescent="0.15">
      <c r="A1039" s="42"/>
      <c r="C1039" s="42"/>
    </row>
    <row r="1040" spans="1:3" x14ac:dyDescent="0.15">
      <c r="A1040" s="42"/>
      <c r="C1040" s="42"/>
    </row>
    <row r="1041" spans="1:3" x14ac:dyDescent="0.15">
      <c r="A1041" s="42"/>
      <c r="C1041" s="42"/>
    </row>
    <row r="1042" spans="1:3" x14ac:dyDescent="0.15">
      <c r="A1042" s="42"/>
      <c r="C1042" s="42"/>
    </row>
    <row r="1043" spans="1:3" x14ac:dyDescent="0.15">
      <c r="A1043" s="42"/>
      <c r="C1043" s="42"/>
    </row>
    <row r="1044" spans="1:3" x14ac:dyDescent="0.15">
      <c r="A1044" s="42"/>
      <c r="C1044" s="42"/>
    </row>
    <row r="1045" spans="1:3" x14ac:dyDescent="0.15">
      <c r="A1045" s="42"/>
      <c r="C1045" s="42"/>
    </row>
    <row r="1046" spans="1:3" x14ac:dyDescent="0.15">
      <c r="A1046" s="42"/>
      <c r="C1046" s="42"/>
    </row>
    <row r="1047" spans="1:3" x14ac:dyDescent="0.15">
      <c r="A1047" s="42"/>
      <c r="C1047" s="42"/>
    </row>
    <row r="1048" spans="1:3" x14ac:dyDescent="0.15">
      <c r="A1048" s="42"/>
      <c r="C1048" s="42"/>
    </row>
    <row r="1049" spans="1:3" x14ac:dyDescent="0.15">
      <c r="A1049" s="42"/>
      <c r="C1049" s="42"/>
    </row>
    <row r="1050" spans="1:3" x14ac:dyDescent="0.15">
      <c r="A1050" s="42"/>
      <c r="C1050" s="42"/>
    </row>
    <row r="1051" spans="1:3" x14ac:dyDescent="0.15">
      <c r="A1051" s="42"/>
      <c r="C1051" s="42"/>
    </row>
    <row r="1052" spans="1:3" x14ac:dyDescent="0.15">
      <c r="A1052" s="42"/>
      <c r="C1052" s="42"/>
    </row>
    <row r="1053" spans="1:3" x14ac:dyDescent="0.15">
      <c r="A1053" s="42"/>
      <c r="C1053" s="42"/>
    </row>
    <row r="1054" spans="1:3" x14ac:dyDescent="0.15">
      <c r="A1054" s="42"/>
      <c r="C1054" s="42"/>
    </row>
    <row r="1055" spans="1:3" x14ac:dyDescent="0.15">
      <c r="A1055" s="42"/>
      <c r="C1055" s="42"/>
    </row>
    <row r="1056" spans="1:3" x14ac:dyDescent="0.15">
      <c r="A1056" s="42"/>
      <c r="C1056" s="42"/>
    </row>
    <row r="1057" spans="1:3" x14ac:dyDescent="0.15">
      <c r="A1057" s="42"/>
      <c r="C1057" s="42"/>
    </row>
    <row r="1058" spans="1:3" x14ac:dyDescent="0.15">
      <c r="A1058" s="42"/>
      <c r="C1058" s="42"/>
    </row>
    <row r="1059" spans="1:3" x14ac:dyDescent="0.15">
      <c r="A1059" s="42"/>
      <c r="C1059" s="42"/>
    </row>
    <row r="1060" spans="1:3" x14ac:dyDescent="0.15">
      <c r="A1060" s="42"/>
      <c r="C1060" s="42"/>
    </row>
    <row r="1061" spans="1:3" x14ac:dyDescent="0.15">
      <c r="A1061" s="42"/>
      <c r="C1061" s="42"/>
    </row>
    <row r="1062" spans="1:3" x14ac:dyDescent="0.15">
      <c r="A1062" s="42"/>
      <c r="C1062" s="42"/>
    </row>
    <row r="1063" spans="1:3" x14ac:dyDescent="0.15">
      <c r="A1063" s="42"/>
      <c r="C1063" s="42"/>
    </row>
    <row r="1064" spans="1:3" x14ac:dyDescent="0.15">
      <c r="A1064" s="42"/>
      <c r="C1064" s="42"/>
    </row>
    <row r="1065" spans="1:3" x14ac:dyDescent="0.15">
      <c r="A1065" s="42"/>
      <c r="C1065" s="42"/>
    </row>
    <row r="1066" spans="1:3" x14ac:dyDescent="0.15">
      <c r="A1066" s="42"/>
      <c r="C1066" s="42"/>
    </row>
    <row r="1067" spans="1:3" x14ac:dyDescent="0.15">
      <c r="A1067" s="42"/>
      <c r="C1067" s="42"/>
    </row>
    <row r="1068" spans="1:3" x14ac:dyDescent="0.15">
      <c r="A1068" s="42"/>
      <c r="C1068" s="42"/>
    </row>
    <row r="1069" spans="1:3" x14ac:dyDescent="0.15">
      <c r="A1069" s="42"/>
      <c r="C1069" s="42"/>
    </row>
    <row r="1070" spans="1:3" x14ac:dyDescent="0.15">
      <c r="A1070" s="42"/>
      <c r="C1070" s="42"/>
    </row>
    <row r="1071" spans="1:3" x14ac:dyDescent="0.15">
      <c r="A1071" s="42"/>
      <c r="C1071" s="42"/>
    </row>
    <row r="1072" spans="1:3" x14ac:dyDescent="0.15">
      <c r="A1072" s="42"/>
      <c r="C1072" s="42"/>
    </row>
    <row r="1073" spans="1:3" x14ac:dyDescent="0.15">
      <c r="A1073" s="42"/>
      <c r="C1073" s="42"/>
    </row>
    <row r="1074" spans="1:3" x14ac:dyDescent="0.15">
      <c r="A1074" s="42"/>
      <c r="C1074" s="42"/>
    </row>
    <row r="1075" spans="1:3" x14ac:dyDescent="0.15">
      <c r="A1075" s="42"/>
      <c r="C1075" s="42"/>
    </row>
    <row r="1076" spans="1:3" x14ac:dyDescent="0.15">
      <c r="A1076" s="42"/>
      <c r="C1076" s="42"/>
    </row>
    <row r="1077" spans="1:3" x14ac:dyDescent="0.15">
      <c r="A1077" s="42"/>
      <c r="C1077" s="42"/>
    </row>
    <row r="1078" spans="1:3" x14ac:dyDescent="0.15">
      <c r="A1078" s="42"/>
      <c r="C1078" s="42"/>
    </row>
    <row r="1079" spans="1:3" x14ac:dyDescent="0.15">
      <c r="A1079" s="42"/>
      <c r="C1079" s="42"/>
    </row>
    <row r="1080" spans="1:3" x14ac:dyDescent="0.15">
      <c r="A1080" s="42"/>
      <c r="C1080" s="42"/>
    </row>
    <row r="1081" spans="1:3" x14ac:dyDescent="0.15">
      <c r="A1081" s="42"/>
      <c r="C1081" s="42"/>
    </row>
    <row r="1082" spans="1:3" x14ac:dyDescent="0.15">
      <c r="A1082" s="42"/>
      <c r="C1082" s="42"/>
    </row>
    <row r="1083" spans="1:3" x14ac:dyDescent="0.15">
      <c r="A1083" s="42"/>
      <c r="C1083" s="42"/>
    </row>
    <row r="1084" spans="1:3" x14ac:dyDescent="0.15">
      <c r="A1084" s="42"/>
      <c r="C1084" s="42"/>
    </row>
    <row r="1085" spans="1:3" x14ac:dyDescent="0.15">
      <c r="A1085" s="42"/>
      <c r="C1085" s="42"/>
    </row>
    <row r="1086" spans="1:3" x14ac:dyDescent="0.15">
      <c r="A1086" s="42"/>
      <c r="C1086" s="42"/>
    </row>
    <row r="1087" spans="1:3" x14ac:dyDescent="0.15">
      <c r="A1087" s="42"/>
      <c r="C1087" s="42"/>
    </row>
    <row r="1088" spans="1:3" x14ac:dyDescent="0.15">
      <c r="A1088" s="42"/>
      <c r="C1088" s="42"/>
    </row>
    <row r="1089" spans="1:3" x14ac:dyDescent="0.15">
      <c r="A1089" s="42"/>
      <c r="C1089" s="42"/>
    </row>
    <row r="1090" spans="1:3" x14ac:dyDescent="0.15">
      <c r="A1090" s="42"/>
      <c r="C1090" s="42"/>
    </row>
    <row r="1091" spans="1:3" x14ac:dyDescent="0.15">
      <c r="A1091" s="42"/>
      <c r="C1091" s="42"/>
    </row>
    <row r="1092" spans="1:3" x14ac:dyDescent="0.15">
      <c r="A1092" s="42"/>
      <c r="C1092" s="42"/>
    </row>
    <row r="1093" spans="1:3" x14ac:dyDescent="0.15">
      <c r="A1093" s="42"/>
      <c r="C1093" s="42"/>
    </row>
    <row r="1094" spans="1:3" x14ac:dyDescent="0.15">
      <c r="A1094" s="42"/>
      <c r="C1094" s="42"/>
    </row>
    <row r="1095" spans="1:3" x14ac:dyDescent="0.15">
      <c r="A1095" s="42"/>
      <c r="C1095" s="42"/>
    </row>
    <row r="1096" spans="1:3" x14ac:dyDescent="0.15">
      <c r="A1096" s="42"/>
      <c r="C1096" s="42"/>
    </row>
    <row r="1097" spans="1:3" x14ac:dyDescent="0.15">
      <c r="A1097" s="42"/>
      <c r="C1097" s="42"/>
    </row>
    <row r="1098" spans="1:3" x14ac:dyDescent="0.15">
      <c r="A1098" s="42"/>
      <c r="C1098" s="42"/>
    </row>
    <row r="1099" spans="1:3" x14ac:dyDescent="0.15">
      <c r="A1099" s="42"/>
      <c r="C1099" s="42"/>
    </row>
    <row r="1100" spans="1:3" x14ac:dyDescent="0.15">
      <c r="A1100" s="42"/>
      <c r="C1100" s="42"/>
    </row>
    <row r="1101" spans="1:3" x14ac:dyDescent="0.15">
      <c r="A1101" s="42"/>
      <c r="C1101" s="42"/>
    </row>
    <row r="1102" spans="1:3" x14ac:dyDescent="0.15">
      <c r="A1102" s="42"/>
      <c r="C1102" s="42"/>
    </row>
    <row r="1103" spans="1:3" x14ac:dyDescent="0.15">
      <c r="A1103" s="42"/>
      <c r="C1103" s="42"/>
    </row>
    <row r="1104" spans="1:3" x14ac:dyDescent="0.15">
      <c r="A1104" s="42"/>
      <c r="C1104" s="42"/>
    </row>
    <row r="1105" spans="1:3" x14ac:dyDescent="0.15">
      <c r="A1105" s="42"/>
      <c r="C1105" s="42"/>
    </row>
    <row r="1106" spans="1:3" x14ac:dyDescent="0.15">
      <c r="A1106" s="42"/>
      <c r="C1106" s="42"/>
    </row>
    <row r="1107" spans="1:3" x14ac:dyDescent="0.15">
      <c r="A1107" s="42"/>
      <c r="C1107" s="42"/>
    </row>
    <row r="1108" spans="1:3" x14ac:dyDescent="0.15">
      <c r="A1108" s="42"/>
      <c r="C1108" s="42"/>
    </row>
    <row r="1109" spans="1:3" x14ac:dyDescent="0.15">
      <c r="A1109" s="42"/>
      <c r="C1109" s="42"/>
    </row>
    <row r="1110" spans="1:3" x14ac:dyDescent="0.15">
      <c r="A1110" s="42"/>
      <c r="C1110" s="42"/>
    </row>
    <row r="1111" spans="1:3" x14ac:dyDescent="0.15">
      <c r="A1111" s="42"/>
      <c r="C1111" s="42"/>
    </row>
    <row r="1112" spans="1:3" x14ac:dyDescent="0.15">
      <c r="A1112" s="42"/>
      <c r="C1112" s="42"/>
    </row>
    <row r="1113" spans="1:3" x14ac:dyDescent="0.15">
      <c r="A1113" s="42"/>
      <c r="C1113" s="42"/>
    </row>
    <row r="1114" spans="1:3" x14ac:dyDescent="0.15">
      <c r="A1114" s="42"/>
      <c r="C1114" s="42"/>
    </row>
    <row r="1115" spans="1:3" x14ac:dyDescent="0.15">
      <c r="A1115" s="42"/>
      <c r="C1115" s="42"/>
    </row>
    <row r="1116" spans="1:3" x14ac:dyDescent="0.15">
      <c r="A1116" s="42"/>
      <c r="C1116" s="42"/>
    </row>
    <row r="1117" spans="1:3" x14ac:dyDescent="0.15">
      <c r="A1117" s="42"/>
      <c r="C1117" s="42"/>
    </row>
    <row r="1118" spans="1:3" x14ac:dyDescent="0.15">
      <c r="A1118" s="42"/>
      <c r="C1118" s="42"/>
    </row>
    <row r="1119" spans="1:3" x14ac:dyDescent="0.15">
      <c r="A1119" s="42"/>
      <c r="C1119" s="42"/>
    </row>
    <row r="1120" spans="1:3" x14ac:dyDescent="0.15">
      <c r="A1120" s="42"/>
      <c r="C1120" s="42"/>
    </row>
    <row r="1121" spans="1:3" x14ac:dyDescent="0.15">
      <c r="A1121" s="42"/>
      <c r="C1121" s="42"/>
    </row>
    <row r="1122" spans="1:3" x14ac:dyDescent="0.15">
      <c r="A1122" s="42"/>
      <c r="C1122" s="42"/>
    </row>
    <row r="1123" spans="1:3" x14ac:dyDescent="0.15">
      <c r="A1123" s="42"/>
      <c r="C1123" s="42"/>
    </row>
    <row r="1124" spans="1:3" x14ac:dyDescent="0.15">
      <c r="A1124" s="42"/>
      <c r="C1124" s="42"/>
    </row>
    <row r="1125" spans="1:3" x14ac:dyDescent="0.15">
      <c r="A1125" s="42"/>
      <c r="C1125" s="42"/>
    </row>
    <row r="1126" spans="1:3" x14ac:dyDescent="0.15">
      <c r="A1126" s="42"/>
      <c r="C1126" s="42"/>
    </row>
    <row r="1127" spans="1:3" x14ac:dyDescent="0.15">
      <c r="A1127" s="42"/>
      <c r="C1127" s="42"/>
    </row>
    <row r="1128" spans="1:3" x14ac:dyDescent="0.15">
      <c r="A1128" s="42"/>
      <c r="C1128" s="42"/>
    </row>
    <row r="1129" spans="1:3" x14ac:dyDescent="0.15">
      <c r="A1129" s="42"/>
      <c r="C1129" s="42"/>
    </row>
    <row r="1130" spans="1:3" x14ac:dyDescent="0.15">
      <c r="A1130" s="42"/>
      <c r="C1130" s="42"/>
    </row>
    <row r="1131" spans="1:3" x14ac:dyDescent="0.15">
      <c r="A1131" s="42"/>
      <c r="C1131" s="42"/>
    </row>
    <row r="1132" spans="1:3" x14ac:dyDescent="0.15">
      <c r="A1132" s="42"/>
      <c r="C1132" s="42"/>
    </row>
    <row r="1133" spans="1:3" x14ac:dyDescent="0.15">
      <c r="A1133" s="42"/>
      <c r="C1133" s="42"/>
    </row>
    <row r="1134" spans="1:3" x14ac:dyDescent="0.15">
      <c r="A1134" s="42"/>
      <c r="C1134" s="42"/>
    </row>
    <row r="1135" spans="1:3" x14ac:dyDescent="0.15">
      <c r="A1135" s="42"/>
      <c r="C1135" s="42"/>
    </row>
    <row r="1136" spans="1:3" x14ac:dyDescent="0.15">
      <c r="A1136" s="42"/>
      <c r="C1136" s="42"/>
    </row>
    <row r="1137" spans="1:3" x14ac:dyDescent="0.15">
      <c r="A1137" s="42"/>
      <c r="C1137" s="42"/>
    </row>
    <row r="1138" spans="1:3" x14ac:dyDescent="0.15">
      <c r="A1138" s="42"/>
      <c r="C1138" s="42"/>
    </row>
    <row r="1139" spans="1:3" x14ac:dyDescent="0.15">
      <c r="A1139" s="42"/>
      <c r="C1139" s="42"/>
    </row>
    <row r="1140" spans="1:3" x14ac:dyDescent="0.15">
      <c r="A1140" s="42"/>
      <c r="C1140" s="42"/>
    </row>
    <row r="1141" spans="1:3" x14ac:dyDescent="0.15">
      <c r="A1141" s="42"/>
      <c r="C1141" s="42"/>
    </row>
    <row r="1142" spans="1:3" x14ac:dyDescent="0.15">
      <c r="A1142" s="42"/>
      <c r="C1142" s="42"/>
    </row>
    <row r="1143" spans="1:3" x14ac:dyDescent="0.15">
      <c r="A1143" s="42"/>
      <c r="C1143" s="42"/>
    </row>
    <row r="1144" spans="1:3" x14ac:dyDescent="0.15">
      <c r="A1144" s="42"/>
      <c r="C1144" s="42"/>
    </row>
    <row r="1145" spans="1:3" x14ac:dyDescent="0.15">
      <c r="A1145" s="42"/>
      <c r="C1145" s="42"/>
    </row>
    <row r="1146" spans="1:3" x14ac:dyDescent="0.15">
      <c r="A1146" s="42"/>
      <c r="C1146" s="42"/>
    </row>
    <row r="1147" spans="1:3" x14ac:dyDescent="0.15">
      <c r="A1147" s="42"/>
      <c r="C1147" s="42"/>
    </row>
    <row r="1148" spans="1:3" x14ac:dyDescent="0.15">
      <c r="A1148" s="42"/>
      <c r="C1148" s="42"/>
    </row>
    <row r="1149" spans="1:3" x14ac:dyDescent="0.15">
      <c r="A1149" s="42"/>
      <c r="C1149" s="42"/>
    </row>
    <row r="1150" spans="1:3" x14ac:dyDescent="0.15">
      <c r="A1150" s="42"/>
      <c r="C1150" s="42"/>
    </row>
    <row r="1151" spans="1:3" x14ac:dyDescent="0.15">
      <c r="A1151" s="42"/>
      <c r="C1151" s="42"/>
    </row>
    <row r="1152" spans="1:3" x14ac:dyDescent="0.15">
      <c r="A1152" s="42"/>
      <c r="C1152" s="42"/>
    </row>
    <row r="1153" spans="1:3" x14ac:dyDescent="0.15">
      <c r="A1153" s="42"/>
      <c r="C1153" s="42"/>
    </row>
    <row r="1154" spans="1:3" x14ac:dyDescent="0.15">
      <c r="A1154" s="42"/>
      <c r="C1154" s="42"/>
    </row>
    <row r="1155" spans="1:3" x14ac:dyDescent="0.15">
      <c r="A1155" s="42"/>
      <c r="C1155" s="42"/>
    </row>
    <row r="1156" spans="1:3" x14ac:dyDescent="0.15">
      <c r="A1156" s="42"/>
      <c r="C1156" s="42"/>
    </row>
    <row r="1157" spans="1:3" x14ac:dyDescent="0.15">
      <c r="A1157" s="42"/>
      <c r="C1157" s="42"/>
    </row>
    <row r="1158" spans="1:3" x14ac:dyDescent="0.15">
      <c r="A1158" s="42"/>
      <c r="C1158" s="42"/>
    </row>
    <row r="1159" spans="1:3" x14ac:dyDescent="0.15">
      <c r="A1159" s="42"/>
      <c r="C1159" s="42"/>
    </row>
    <row r="1160" spans="1:3" x14ac:dyDescent="0.15">
      <c r="A1160" s="42"/>
      <c r="C1160" s="42"/>
    </row>
    <row r="1161" spans="1:3" x14ac:dyDescent="0.15">
      <c r="A1161" s="42"/>
      <c r="C1161" s="42"/>
    </row>
    <row r="1162" spans="1:3" x14ac:dyDescent="0.15">
      <c r="A1162" s="42"/>
      <c r="C1162" s="42"/>
    </row>
    <row r="1163" spans="1:3" x14ac:dyDescent="0.15">
      <c r="A1163" s="42"/>
      <c r="C1163" s="42"/>
    </row>
    <row r="1164" spans="1:3" x14ac:dyDescent="0.15">
      <c r="A1164" s="42"/>
      <c r="C1164" s="42"/>
    </row>
    <row r="1165" spans="1:3" x14ac:dyDescent="0.15">
      <c r="A1165" s="42"/>
      <c r="C1165" s="42"/>
    </row>
    <row r="1166" spans="1:3" x14ac:dyDescent="0.15">
      <c r="A1166" s="42"/>
      <c r="C1166" s="42"/>
    </row>
    <row r="1167" spans="1:3" x14ac:dyDescent="0.15">
      <c r="A1167" s="42"/>
      <c r="C1167" s="42"/>
    </row>
    <row r="1168" spans="1:3" x14ac:dyDescent="0.15">
      <c r="A1168" s="42"/>
      <c r="C1168" s="42"/>
    </row>
    <row r="1169" spans="1:3" x14ac:dyDescent="0.15">
      <c r="A1169" s="42"/>
      <c r="C1169" s="42"/>
    </row>
    <row r="1170" spans="1:3" x14ac:dyDescent="0.15">
      <c r="A1170" s="42"/>
      <c r="C1170" s="42"/>
    </row>
    <row r="1171" spans="1:3" x14ac:dyDescent="0.15">
      <c r="A1171" s="42"/>
      <c r="C1171" s="42"/>
    </row>
    <row r="1172" spans="1:3" x14ac:dyDescent="0.15">
      <c r="A1172" s="42"/>
      <c r="C1172" s="42"/>
    </row>
    <row r="1173" spans="1:3" x14ac:dyDescent="0.15">
      <c r="A1173" s="42"/>
      <c r="C1173" s="42"/>
    </row>
    <row r="1174" spans="1:3" x14ac:dyDescent="0.15">
      <c r="A1174" s="42"/>
      <c r="C1174" s="42"/>
    </row>
    <row r="1175" spans="1:3" x14ac:dyDescent="0.15">
      <c r="A1175" s="42"/>
      <c r="C1175" s="42"/>
    </row>
    <row r="1176" spans="1:3" x14ac:dyDescent="0.15">
      <c r="A1176" s="42"/>
      <c r="C1176" s="42"/>
    </row>
    <row r="1177" spans="1:3" x14ac:dyDescent="0.15">
      <c r="A1177" s="42"/>
      <c r="C1177" s="42"/>
    </row>
    <row r="1178" spans="1:3" x14ac:dyDescent="0.15">
      <c r="A1178" s="42"/>
      <c r="C1178" s="42"/>
    </row>
    <row r="1179" spans="1:3" x14ac:dyDescent="0.15">
      <c r="A1179" s="42"/>
      <c r="C1179" s="42"/>
    </row>
    <row r="1180" spans="1:3" x14ac:dyDescent="0.15">
      <c r="A1180" s="42"/>
      <c r="C1180" s="42"/>
    </row>
    <row r="1181" spans="1:3" x14ac:dyDescent="0.15">
      <c r="A1181" s="42"/>
      <c r="C1181" s="42"/>
    </row>
    <row r="1182" spans="1:3" x14ac:dyDescent="0.15">
      <c r="A1182" s="42"/>
      <c r="C1182" s="42"/>
    </row>
    <row r="1183" spans="1:3" x14ac:dyDescent="0.15">
      <c r="A1183" s="42"/>
      <c r="C1183" s="42"/>
    </row>
    <row r="1184" spans="1:3" x14ac:dyDescent="0.15">
      <c r="A1184" s="42"/>
      <c r="C1184" s="42"/>
    </row>
    <row r="1185" spans="1:3" x14ac:dyDescent="0.15">
      <c r="A1185" s="42"/>
      <c r="C1185" s="42"/>
    </row>
    <row r="1186" spans="1:3" x14ac:dyDescent="0.15">
      <c r="A1186" s="42"/>
      <c r="C1186" s="42"/>
    </row>
    <row r="1187" spans="1:3" x14ac:dyDescent="0.15">
      <c r="A1187" s="42"/>
      <c r="C1187" s="42"/>
    </row>
    <row r="1188" spans="1:3" x14ac:dyDescent="0.15">
      <c r="A1188" s="42"/>
      <c r="C1188" s="42"/>
    </row>
    <row r="1189" spans="1:3" x14ac:dyDescent="0.15">
      <c r="A1189" s="42"/>
      <c r="C1189" s="42"/>
    </row>
    <row r="1190" spans="1:3" x14ac:dyDescent="0.15">
      <c r="A1190" s="42"/>
      <c r="C1190" s="42"/>
    </row>
    <row r="1191" spans="1:3" x14ac:dyDescent="0.15">
      <c r="A1191" s="42"/>
      <c r="C1191" s="42"/>
    </row>
    <row r="1192" spans="1:3" x14ac:dyDescent="0.15">
      <c r="A1192" s="42"/>
      <c r="C1192" s="42"/>
    </row>
    <row r="1193" spans="1:3" x14ac:dyDescent="0.15">
      <c r="A1193" s="42"/>
      <c r="C1193" s="42"/>
    </row>
    <row r="1194" spans="1:3" x14ac:dyDescent="0.15">
      <c r="A1194" s="42"/>
      <c r="C1194" s="42"/>
    </row>
    <row r="1195" spans="1:3" x14ac:dyDescent="0.15">
      <c r="A1195" s="42"/>
      <c r="C1195" s="42"/>
    </row>
    <row r="1196" spans="1:3" x14ac:dyDescent="0.15">
      <c r="A1196" s="42"/>
      <c r="C1196" s="42"/>
    </row>
    <row r="1197" spans="1:3" x14ac:dyDescent="0.15">
      <c r="A1197" s="42"/>
      <c r="C1197" s="42"/>
    </row>
    <row r="1198" spans="1:3" x14ac:dyDescent="0.15">
      <c r="A1198" s="42"/>
      <c r="C1198" s="42"/>
    </row>
    <row r="1199" spans="1:3" x14ac:dyDescent="0.15">
      <c r="A1199" s="42"/>
      <c r="C1199" s="42"/>
    </row>
    <row r="1200" spans="1:3" x14ac:dyDescent="0.15">
      <c r="A1200" s="42"/>
      <c r="C1200" s="42"/>
    </row>
    <row r="1201" spans="1:3" x14ac:dyDescent="0.15">
      <c r="A1201" s="42"/>
      <c r="C1201" s="42"/>
    </row>
    <row r="1202" spans="1:3" x14ac:dyDescent="0.15">
      <c r="A1202" s="42"/>
      <c r="C1202" s="42"/>
    </row>
    <row r="1203" spans="1:3" x14ac:dyDescent="0.15">
      <c r="A1203" s="42"/>
      <c r="C1203" s="42"/>
    </row>
    <row r="1204" spans="1:3" x14ac:dyDescent="0.15">
      <c r="A1204" s="42"/>
      <c r="C1204" s="42"/>
    </row>
    <row r="1205" spans="1:3" x14ac:dyDescent="0.15">
      <c r="A1205" s="42"/>
      <c r="C1205" s="42"/>
    </row>
    <row r="1206" spans="1:3" x14ac:dyDescent="0.15">
      <c r="A1206" s="42"/>
      <c r="C1206" s="42"/>
    </row>
    <row r="1207" spans="1:3" x14ac:dyDescent="0.15">
      <c r="A1207" s="42"/>
      <c r="C1207" s="42"/>
    </row>
    <row r="1208" spans="1:3" x14ac:dyDescent="0.15">
      <c r="A1208" s="42"/>
      <c r="C1208" s="42"/>
    </row>
    <row r="1209" spans="1:3" x14ac:dyDescent="0.15">
      <c r="A1209" s="42"/>
      <c r="C1209" s="42"/>
    </row>
    <row r="1210" spans="1:3" x14ac:dyDescent="0.15">
      <c r="A1210" s="42"/>
      <c r="C1210" s="42"/>
    </row>
    <row r="1211" spans="1:3" x14ac:dyDescent="0.15">
      <c r="A1211" s="42"/>
      <c r="C1211" s="42"/>
    </row>
    <row r="1212" spans="1:3" x14ac:dyDescent="0.15">
      <c r="A1212" s="42"/>
      <c r="C1212" s="42"/>
    </row>
    <row r="1213" spans="1:3" x14ac:dyDescent="0.15">
      <c r="A1213" s="42"/>
      <c r="C1213" s="42"/>
    </row>
    <row r="1214" spans="1:3" x14ac:dyDescent="0.15">
      <c r="A1214" s="42"/>
      <c r="C1214" s="42"/>
    </row>
    <row r="1215" spans="1:3" x14ac:dyDescent="0.15">
      <c r="A1215" s="42"/>
      <c r="C1215" s="42"/>
    </row>
    <row r="1216" spans="1:3" x14ac:dyDescent="0.15">
      <c r="A1216" s="42"/>
      <c r="C1216" s="42"/>
    </row>
    <row r="1217" spans="1:3" x14ac:dyDescent="0.15">
      <c r="A1217" s="42"/>
      <c r="C1217" s="42"/>
    </row>
    <row r="1218" spans="1:3" x14ac:dyDescent="0.15">
      <c r="A1218" s="42"/>
      <c r="C1218" s="42"/>
    </row>
    <row r="1219" spans="1:3" x14ac:dyDescent="0.15">
      <c r="A1219" s="42"/>
      <c r="C1219" s="42"/>
    </row>
    <row r="1220" spans="1:3" x14ac:dyDescent="0.15">
      <c r="A1220" s="42"/>
      <c r="C1220" s="42"/>
    </row>
    <row r="1221" spans="1:3" x14ac:dyDescent="0.15">
      <c r="A1221" s="42"/>
      <c r="C1221" s="42"/>
    </row>
    <row r="1222" spans="1:3" x14ac:dyDescent="0.15">
      <c r="A1222" s="42"/>
      <c r="C1222" s="42"/>
    </row>
    <row r="1223" spans="1:3" x14ac:dyDescent="0.15">
      <c r="A1223" s="42"/>
      <c r="C1223" s="42"/>
    </row>
    <row r="1224" spans="1:3" x14ac:dyDescent="0.15">
      <c r="A1224" s="42"/>
      <c r="C1224" s="42"/>
    </row>
    <row r="1225" spans="1:3" x14ac:dyDescent="0.15">
      <c r="A1225" s="42"/>
      <c r="C1225" s="42"/>
    </row>
    <row r="1226" spans="1:3" x14ac:dyDescent="0.15">
      <c r="A1226" s="42"/>
      <c r="C1226" s="42"/>
    </row>
    <row r="1227" spans="1:3" x14ac:dyDescent="0.15">
      <c r="A1227" s="42"/>
      <c r="C1227" s="42"/>
    </row>
    <row r="1228" spans="1:3" x14ac:dyDescent="0.15">
      <c r="A1228" s="42"/>
      <c r="C1228" s="42"/>
    </row>
    <row r="1229" spans="1:3" x14ac:dyDescent="0.15">
      <c r="A1229" s="42"/>
      <c r="C1229" s="42"/>
    </row>
    <row r="1230" spans="1:3" x14ac:dyDescent="0.15">
      <c r="A1230" s="42"/>
      <c r="C1230" s="42"/>
    </row>
    <row r="1231" spans="1:3" x14ac:dyDescent="0.15">
      <c r="A1231" s="42"/>
      <c r="C1231" s="42"/>
    </row>
    <row r="1232" spans="1:3" x14ac:dyDescent="0.15">
      <c r="A1232" s="42"/>
      <c r="C1232" s="42"/>
    </row>
    <row r="1233" spans="1:3" x14ac:dyDescent="0.15">
      <c r="A1233" s="42"/>
      <c r="C1233" s="42"/>
    </row>
    <row r="1234" spans="1:3" x14ac:dyDescent="0.15">
      <c r="A1234" s="42"/>
      <c r="C1234" s="42"/>
    </row>
    <row r="1235" spans="1:3" x14ac:dyDescent="0.15">
      <c r="A1235" s="42"/>
      <c r="C1235" s="42"/>
    </row>
    <row r="1236" spans="1:3" x14ac:dyDescent="0.15">
      <c r="A1236" s="42"/>
      <c r="C1236" s="42"/>
    </row>
    <row r="1237" spans="1:3" x14ac:dyDescent="0.15">
      <c r="A1237" s="42"/>
      <c r="C1237" s="42"/>
    </row>
    <row r="1238" spans="1:3" x14ac:dyDescent="0.15">
      <c r="A1238" s="42"/>
      <c r="C1238" s="42"/>
    </row>
    <row r="1239" spans="1:3" x14ac:dyDescent="0.15">
      <c r="A1239" s="42"/>
      <c r="C1239" s="42"/>
    </row>
    <row r="1240" spans="1:3" x14ac:dyDescent="0.15">
      <c r="A1240" s="42"/>
      <c r="C1240" s="42"/>
    </row>
    <row r="1241" spans="1:3" x14ac:dyDescent="0.15">
      <c r="A1241" s="42"/>
      <c r="C1241" s="42"/>
    </row>
    <row r="1242" spans="1:3" x14ac:dyDescent="0.15">
      <c r="A1242" s="42"/>
      <c r="C1242" s="42"/>
    </row>
    <row r="1243" spans="1:3" x14ac:dyDescent="0.15">
      <c r="A1243" s="42"/>
      <c r="C1243" s="42"/>
    </row>
    <row r="1244" spans="1:3" x14ac:dyDescent="0.15">
      <c r="A1244" s="42"/>
      <c r="C1244" s="42"/>
    </row>
    <row r="1245" spans="1:3" x14ac:dyDescent="0.15">
      <c r="A1245" s="42"/>
      <c r="C1245" s="42"/>
    </row>
    <row r="1246" spans="1:3" x14ac:dyDescent="0.15">
      <c r="A1246" s="42"/>
      <c r="C1246" s="42"/>
    </row>
    <row r="1247" spans="1:3" x14ac:dyDescent="0.15">
      <c r="A1247" s="42"/>
      <c r="C1247" s="42"/>
    </row>
    <row r="1248" spans="1:3" x14ac:dyDescent="0.15">
      <c r="A1248" s="42"/>
      <c r="C1248" s="42"/>
    </row>
    <row r="1249" spans="1:3" x14ac:dyDescent="0.15">
      <c r="A1249" s="42"/>
      <c r="C1249" s="42"/>
    </row>
    <row r="1250" spans="1:3" x14ac:dyDescent="0.15">
      <c r="A1250" s="42"/>
      <c r="C1250" s="42"/>
    </row>
    <row r="1251" spans="1:3" x14ac:dyDescent="0.15">
      <c r="A1251" s="42"/>
      <c r="C1251" s="42"/>
    </row>
    <row r="1252" spans="1:3" x14ac:dyDescent="0.15">
      <c r="A1252" s="42"/>
      <c r="C1252" s="42"/>
    </row>
    <row r="1253" spans="1:3" x14ac:dyDescent="0.15">
      <c r="A1253" s="42"/>
      <c r="C1253" s="42"/>
    </row>
    <row r="1254" spans="1:3" x14ac:dyDescent="0.15">
      <c r="A1254" s="42"/>
      <c r="C1254" s="42"/>
    </row>
    <row r="1255" spans="1:3" x14ac:dyDescent="0.15">
      <c r="A1255" s="42"/>
      <c r="C1255" s="42"/>
    </row>
    <row r="1256" spans="1:3" x14ac:dyDescent="0.15">
      <c r="A1256" s="42"/>
      <c r="C1256" s="42"/>
    </row>
    <row r="1257" spans="1:3" x14ac:dyDescent="0.15">
      <c r="A1257" s="42"/>
      <c r="C1257" s="42"/>
    </row>
    <row r="1258" spans="1:3" x14ac:dyDescent="0.15">
      <c r="A1258" s="42"/>
      <c r="C1258" s="42"/>
    </row>
    <row r="1259" spans="1:3" x14ac:dyDescent="0.15">
      <c r="A1259" s="42"/>
      <c r="C1259" s="42"/>
    </row>
    <row r="1260" spans="1:3" x14ac:dyDescent="0.15">
      <c r="A1260" s="42"/>
      <c r="C1260" s="42"/>
    </row>
    <row r="1261" spans="1:3" x14ac:dyDescent="0.15">
      <c r="A1261" s="42"/>
      <c r="C1261" s="42"/>
    </row>
    <row r="1262" spans="1:3" x14ac:dyDescent="0.15">
      <c r="A1262" s="42"/>
      <c r="C1262" s="42"/>
    </row>
    <row r="1263" spans="1:3" x14ac:dyDescent="0.15">
      <c r="A1263" s="42"/>
      <c r="C1263" s="42"/>
    </row>
    <row r="1264" spans="1:3" x14ac:dyDescent="0.15">
      <c r="A1264" s="42"/>
      <c r="C1264" s="42"/>
    </row>
    <row r="1265" spans="1:3" x14ac:dyDescent="0.15">
      <c r="A1265" s="42"/>
      <c r="C1265" s="42"/>
    </row>
    <row r="1266" spans="1:3" x14ac:dyDescent="0.15">
      <c r="A1266" s="42"/>
      <c r="C1266" s="42"/>
    </row>
    <row r="1267" spans="1:3" x14ac:dyDescent="0.15">
      <c r="A1267" s="42"/>
      <c r="C1267" s="42"/>
    </row>
    <row r="1268" spans="1:3" x14ac:dyDescent="0.15">
      <c r="A1268" s="42"/>
      <c r="C1268" s="42"/>
    </row>
    <row r="1269" spans="1:3" x14ac:dyDescent="0.15">
      <c r="A1269" s="42"/>
      <c r="C1269" s="42"/>
    </row>
    <row r="1270" spans="1:3" x14ac:dyDescent="0.15">
      <c r="A1270" s="42"/>
      <c r="C1270" s="42"/>
    </row>
    <row r="1271" spans="1:3" x14ac:dyDescent="0.15">
      <c r="A1271" s="42"/>
      <c r="C1271" s="42"/>
    </row>
    <row r="1272" spans="1:3" x14ac:dyDescent="0.15">
      <c r="A1272" s="42"/>
      <c r="C1272" s="42"/>
    </row>
    <row r="1273" spans="1:3" x14ac:dyDescent="0.15">
      <c r="A1273" s="42"/>
      <c r="C1273" s="42"/>
    </row>
    <row r="1274" spans="1:3" x14ac:dyDescent="0.15">
      <c r="A1274" s="42"/>
      <c r="C1274" s="42"/>
    </row>
    <row r="1275" spans="1:3" x14ac:dyDescent="0.15">
      <c r="A1275" s="42"/>
      <c r="C1275" s="42"/>
    </row>
    <row r="1276" spans="1:3" x14ac:dyDescent="0.15">
      <c r="A1276" s="42"/>
      <c r="C1276" s="42"/>
    </row>
    <row r="1277" spans="1:3" x14ac:dyDescent="0.15">
      <c r="A1277" s="42"/>
      <c r="C1277" s="42"/>
    </row>
    <row r="1278" spans="1:3" x14ac:dyDescent="0.15">
      <c r="A1278" s="42"/>
      <c r="C1278" s="42"/>
    </row>
    <row r="1279" spans="1:3" x14ac:dyDescent="0.15">
      <c r="A1279" s="42"/>
      <c r="C1279" s="42"/>
    </row>
    <row r="1280" spans="1:3" x14ac:dyDescent="0.15">
      <c r="A1280" s="42"/>
      <c r="C1280" s="42"/>
    </row>
    <row r="1281" spans="1:3" x14ac:dyDescent="0.15">
      <c r="A1281" s="42"/>
      <c r="C1281" s="42"/>
    </row>
    <row r="1282" spans="1:3" x14ac:dyDescent="0.15">
      <c r="A1282" s="42"/>
      <c r="C1282" s="42"/>
    </row>
    <row r="1283" spans="1:3" x14ac:dyDescent="0.15">
      <c r="A1283" s="42"/>
      <c r="C1283" s="42"/>
    </row>
    <row r="1284" spans="1:3" x14ac:dyDescent="0.15">
      <c r="A1284" s="42"/>
      <c r="C1284" s="42"/>
    </row>
    <row r="1285" spans="1:3" x14ac:dyDescent="0.15">
      <c r="A1285" s="42"/>
      <c r="C1285" s="42"/>
    </row>
    <row r="1286" spans="1:3" x14ac:dyDescent="0.15">
      <c r="A1286" s="42"/>
      <c r="C1286" s="42"/>
    </row>
    <row r="1287" spans="1:3" x14ac:dyDescent="0.15">
      <c r="A1287" s="42"/>
      <c r="C1287" s="42"/>
    </row>
    <row r="1288" spans="1:3" x14ac:dyDescent="0.15">
      <c r="A1288" s="42"/>
      <c r="C1288" s="42"/>
    </row>
    <row r="1289" spans="1:3" x14ac:dyDescent="0.15">
      <c r="A1289" s="42"/>
      <c r="C1289" s="42"/>
    </row>
    <row r="1290" spans="1:3" x14ac:dyDescent="0.15">
      <c r="A1290" s="42"/>
      <c r="C1290" s="42"/>
    </row>
    <row r="1291" spans="1:3" x14ac:dyDescent="0.15">
      <c r="A1291" s="42"/>
      <c r="C1291" s="42"/>
    </row>
    <row r="1292" spans="1:3" x14ac:dyDescent="0.15">
      <c r="A1292" s="42"/>
      <c r="C1292" s="42"/>
    </row>
    <row r="1293" spans="1:3" x14ac:dyDescent="0.15">
      <c r="A1293" s="42"/>
      <c r="C1293" s="42"/>
    </row>
    <row r="1294" spans="1:3" x14ac:dyDescent="0.15">
      <c r="A1294" s="42"/>
      <c r="C1294" s="42"/>
    </row>
    <row r="1295" spans="1:3" x14ac:dyDescent="0.15">
      <c r="A1295" s="42"/>
      <c r="C1295" s="42"/>
    </row>
    <row r="1296" spans="1:3" x14ac:dyDescent="0.15">
      <c r="A1296" s="42"/>
      <c r="C1296" s="42"/>
    </row>
    <row r="1297" spans="1:3" x14ac:dyDescent="0.15">
      <c r="A1297" s="42"/>
      <c r="C1297" s="42"/>
    </row>
    <row r="1298" spans="1:3" x14ac:dyDescent="0.15">
      <c r="A1298" s="42"/>
      <c r="C1298" s="42"/>
    </row>
    <row r="1299" spans="1:3" x14ac:dyDescent="0.15">
      <c r="A1299" s="42"/>
      <c r="C1299" s="42"/>
    </row>
    <row r="1300" spans="1:3" x14ac:dyDescent="0.15">
      <c r="A1300" s="42"/>
      <c r="C1300" s="42"/>
    </row>
    <row r="1301" spans="1:3" x14ac:dyDescent="0.15">
      <c r="A1301" s="42"/>
      <c r="C1301" s="42"/>
    </row>
    <row r="1302" spans="1:3" x14ac:dyDescent="0.15">
      <c r="A1302" s="42"/>
      <c r="C1302" s="42"/>
    </row>
    <row r="1303" spans="1:3" x14ac:dyDescent="0.15">
      <c r="A1303" s="42"/>
      <c r="C1303" s="42"/>
    </row>
    <row r="1304" spans="1:3" x14ac:dyDescent="0.15">
      <c r="A1304" s="42"/>
      <c r="C1304" s="42"/>
    </row>
    <row r="1305" spans="1:3" x14ac:dyDescent="0.15">
      <c r="A1305" s="42"/>
      <c r="C1305" s="42"/>
    </row>
    <row r="1306" spans="1:3" x14ac:dyDescent="0.15">
      <c r="A1306" s="42"/>
      <c r="C1306" s="42"/>
    </row>
    <row r="1307" spans="1:3" x14ac:dyDescent="0.15">
      <c r="A1307" s="42"/>
      <c r="C1307" s="42"/>
    </row>
    <row r="1308" spans="1:3" x14ac:dyDescent="0.15">
      <c r="A1308" s="42"/>
      <c r="C1308" s="42"/>
    </row>
    <row r="1309" spans="1:3" x14ac:dyDescent="0.15">
      <c r="A1309" s="42"/>
      <c r="C1309" s="42"/>
    </row>
    <row r="1310" spans="1:3" x14ac:dyDescent="0.15">
      <c r="A1310" s="42"/>
      <c r="C1310" s="42"/>
    </row>
    <row r="1311" spans="1:3" x14ac:dyDescent="0.15">
      <c r="A1311" s="42"/>
      <c r="C1311" s="42"/>
    </row>
    <row r="1312" spans="1:3" x14ac:dyDescent="0.15">
      <c r="A1312" s="42"/>
      <c r="C1312" s="42"/>
    </row>
    <row r="1313" spans="1:3" x14ac:dyDescent="0.15">
      <c r="A1313" s="42"/>
      <c r="C1313" s="42"/>
    </row>
    <row r="1314" spans="1:3" x14ac:dyDescent="0.15">
      <c r="A1314" s="42"/>
      <c r="C1314" s="42"/>
    </row>
    <row r="1315" spans="1:3" x14ac:dyDescent="0.15">
      <c r="A1315" s="42"/>
      <c r="C1315" s="42"/>
    </row>
    <row r="1316" spans="1:3" x14ac:dyDescent="0.15">
      <c r="A1316" s="42"/>
      <c r="C1316" s="42"/>
    </row>
    <row r="1317" spans="1:3" x14ac:dyDescent="0.15">
      <c r="A1317" s="42"/>
      <c r="C1317" s="42"/>
    </row>
    <row r="1318" spans="1:3" x14ac:dyDescent="0.15">
      <c r="A1318" s="42"/>
      <c r="C1318" s="42"/>
    </row>
    <row r="1319" spans="1:3" x14ac:dyDescent="0.15">
      <c r="A1319" s="42"/>
      <c r="C1319" s="42"/>
    </row>
    <row r="1320" spans="1:3" x14ac:dyDescent="0.15">
      <c r="A1320" s="42"/>
      <c r="C1320" s="42"/>
    </row>
    <row r="1321" spans="1:3" x14ac:dyDescent="0.15">
      <c r="A1321" s="42"/>
      <c r="C1321" s="42"/>
    </row>
    <row r="1322" spans="1:3" x14ac:dyDescent="0.15">
      <c r="A1322" s="42"/>
      <c r="C1322" s="42"/>
    </row>
    <row r="1323" spans="1:3" x14ac:dyDescent="0.15">
      <c r="A1323" s="42"/>
      <c r="C1323" s="42"/>
    </row>
    <row r="1324" spans="1:3" x14ac:dyDescent="0.15">
      <c r="A1324" s="42"/>
      <c r="C1324" s="42"/>
    </row>
    <row r="1325" spans="1:3" x14ac:dyDescent="0.15">
      <c r="A1325" s="42"/>
      <c r="C1325" s="42"/>
    </row>
    <row r="1326" spans="1:3" x14ac:dyDescent="0.15">
      <c r="A1326" s="42"/>
      <c r="C1326" s="42"/>
    </row>
    <row r="1327" spans="1:3" x14ac:dyDescent="0.15">
      <c r="A1327" s="42"/>
      <c r="C1327" s="42"/>
    </row>
    <row r="1328" spans="1:3" x14ac:dyDescent="0.15">
      <c r="A1328" s="42"/>
      <c r="C1328" s="42"/>
    </row>
    <row r="1329" spans="1:3" x14ac:dyDescent="0.15">
      <c r="A1329" s="42"/>
      <c r="C1329" s="42"/>
    </row>
    <row r="1330" spans="1:3" x14ac:dyDescent="0.15">
      <c r="A1330" s="42"/>
      <c r="C1330" s="42"/>
    </row>
    <row r="1331" spans="1:3" x14ac:dyDescent="0.15">
      <c r="A1331" s="42"/>
      <c r="C1331" s="42"/>
    </row>
    <row r="1332" spans="1:3" x14ac:dyDescent="0.15">
      <c r="A1332" s="42"/>
      <c r="C1332" s="42"/>
    </row>
    <row r="1333" spans="1:3" x14ac:dyDescent="0.15">
      <c r="A1333" s="42"/>
      <c r="C1333" s="42"/>
    </row>
    <row r="1334" spans="1:3" x14ac:dyDescent="0.15">
      <c r="A1334" s="42"/>
      <c r="C1334" s="42"/>
    </row>
    <row r="1335" spans="1:3" x14ac:dyDescent="0.15">
      <c r="A1335" s="42"/>
      <c r="C1335" s="42"/>
    </row>
    <row r="1336" spans="1:3" x14ac:dyDescent="0.15">
      <c r="A1336" s="42"/>
      <c r="C1336" s="42"/>
    </row>
    <row r="1337" spans="1:3" x14ac:dyDescent="0.15">
      <c r="A1337" s="42"/>
      <c r="C1337" s="42"/>
    </row>
    <row r="1338" spans="1:3" x14ac:dyDescent="0.15">
      <c r="A1338" s="42"/>
      <c r="C1338" s="42"/>
    </row>
    <row r="1339" spans="1:3" x14ac:dyDescent="0.15">
      <c r="A1339" s="42"/>
      <c r="C1339" s="42"/>
    </row>
    <row r="1340" spans="1:3" x14ac:dyDescent="0.15">
      <c r="A1340" s="42"/>
      <c r="C1340" s="42"/>
    </row>
    <row r="1341" spans="1:3" x14ac:dyDescent="0.15">
      <c r="A1341" s="42"/>
      <c r="C1341" s="42"/>
    </row>
    <row r="1342" spans="1:3" x14ac:dyDescent="0.15">
      <c r="A1342" s="42"/>
      <c r="C1342" s="42"/>
    </row>
    <row r="1343" spans="1:3" x14ac:dyDescent="0.15">
      <c r="A1343" s="42"/>
      <c r="C1343" s="42"/>
    </row>
    <row r="1344" spans="1:3" x14ac:dyDescent="0.15">
      <c r="A1344" s="42"/>
      <c r="C1344" s="42"/>
    </row>
    <row r="1345" spans="1:3" x14ac:dyDescent="0.15">
      <c r="A1345" s="42"/>
      <c r="C1345" s="42"/>
    </row>
    <row r="1346" spans="1:3" x14ac:dyDescent="0.15">
      <c r="A1346" s="42"/>
      <c r="C1346" s="42"/>
    </row>
    <row r="1347" spans="1:3" x14ac:dyDescent="0.15">
      <c r="A1347" s="42"/>
      <c r="C1347" s="42"/>
    </row>
    <row r="1348" spans="1:3" x14ac:dyDescent="0.15">
      <c r="A1348" s="42"/>
      <c r="C1348" s="42"/>
    </row>
    <row r="1349" spans="1:3" x14ac:dyDescent="0.15">
      <c r="A1349" s="42"/>
      <c r="C1349" s="42"/>
    </row>
    <row r="1350" spans="1:3" x14ac:dyDescent="0.15">
      <c r="A1350" s="42"/>
      <c r="C1350" s="42"/>
    </row>
    <row r="1351" spans="1:3" x14ac:dyDescent="0.15">
      <c r="A1351" s="42"/>
      <c r="C1351" s="42"/>
    </row>
    <row r="1352" spans="1:3" x14ac:dyDescent="0.15">
      <c r="A1352" s="42"/>
      <c r="C1352" s="42"/>
    </row>
    <row r="1353" spans="1:3" x14ac:dyDescent="0.15">
      <c r="A1353" s="42"/>
      <c r="C1353" s="42"/>
    </row>
    <row r="1354" spans="1:3" x14ac:dyDescent="0.15">
      <c r="A1354" s="42"/>
      <c r="C1354" s="42"/>
    </row>
    <row r="1355" spans="1:3" x14ac:dyDescent="0.15">
      <c r="A1355" s="42"/>
      <c r="C1355" s="42"/>
    </row>
    <row r="1356" spans="1:3" x14ac:dyDescent="0.15">
      <c r="A1356" s="42"/>
      <c r="C1356" s="42"/>
    </row>
    <row r="1357" spans="1:3" x14ac:dyDescent="0.15">
      <c r="A1357" s="42"/>
      <c r="C1357" s="42"/>
    </row>
    <row r="1358" spans="1:3" x14ac:dyDescent="0.15">
      <c r="A1358" s="42"/>
      <c r="C1358" s="42"/>
    </row>
    <row r="1359" spans="1:3" x14ac:dyDescent="0.15">
      <c r="A1359" s="42"/>
      <c r="C1359" s="42"/>
    </row>
    <row r="1360" spans="1:3" x14ac:dyDescent="0.15">
      <c r="A1360" s="42"/>
      <c r="C1360" s="42"/>
    </row>
    <row r="1361" spans="1:3" x14ac:dyDescent="0.15">
      <c r="A1361" s="42"/>
      <c r="C1361" s="42"/>
    </row>
    <row r="1362" spans="1:3" x14ac:dyDescent="0.15">
      <c r="A1362" s="42"/>
      <c r="C1362" s="42"/>
    </row>
    <row r="1363" spans="1:3" x14ac:dyDescent="0.15">
      <c r="A1363" s="42"/>
      <c r="C1363" s="42"/>
    </row>
    <row r="1364" spans="1:3" x14ac:dyDescent="0.15">
      <c r="A1364" s="42"/>
      <c r="C1364" s="42"/>
    </row>
    <row r="1365" spans="1:3" x14ac:dyDescent="0.15">
      <c r="A1365" s="42"/>
      <c r="C1365" s="42"/>
    </row>
    <row r="1366" spans="1:3" x14ac:dyDescent="0.15">
      <c r="A1366" s="42"/>
      <c r="C1366" s="42"/>
    </row>
    <row r="1367" spans="1:3" x14ac:dyDescent="0.15">
      <c r="A1367" s="42"/>
      <c r="C1367" s="42"/>
    </row>
    <row r="1368" spans="1:3" x14ac:dyDescent="0.15">
      <c r="A1368" s="42"/>
      <c r="C1368" s="42"/>
    </row>
    <row r="1369" spans="1:3" x14ac:dyDescent="0.15">
      <c r="A1369" s="42"/>
      <c r="C1369" s="42"/>
    </row>
    <row r="1370" spans="1:3" x14ac:dyDescent="0.15">
      <c r="A1370" s="42"/>
      <c r="C1370" s="42"/>
    </row>
    <row r="1371" spans="1:3" x14ac:dyDescent="0.15">
      <c r="A1371" s="42"/>
      <c r="C1371" s="42"/>
    </row>
    <row r="1372" spans="1:3" x14ac:dyDescent="0.15">
      <c r="A1372" s="42"/>
      <c r="C1372" s="42"/>
    </row>
    <row r="1373" spans="1:3" x14ac:dyDescent="0.15">
      <c r="A1373" s="42"/>
      <c r="C1373" s="42"/>
    </row>
    <row r="1374" spans="1:3" x14ac:dyDescent="0.15">
      <c r="A1374" s="42"/>
      <c r="C1374" s="42"/>
    </row>
    <row r="1375" spans="1:3" x14ac:dyDescent="0.15">
      <c r="A1375" s="42"/>
      <c r="C1375" s="42"/>
    </row>
    <row r="1376" spans="1:3" x14ac:dyDescent="0.15">
      <c r="A1376" s="42"/>
      <c r="C1376" s="42"/>
    </row>
    <row r="1377" spans="1:3" x14ac:dyDescent="0.15">
      <c r="A1377" s="42"/>
      <c r="C1377" s="42"/>
    </row>
    <row r="1378" spans="1:3" x14ac:dyDescent="0.15">
      <c r="A1378" s="42"/>
      <c r="C1378" s="42"/>
    </row>
    <row r="1379" spans="1:3" x14ac:dyDescent="0.15">
      <c r="A1379" s="42"/>
      <c r="C1379" s="42"/>
    </row>
    <row r="1380" spans="1:3" x14ac:dyDescent="0.15">
      <c r="A1380" s="42"/>
      <c r="C1380" s="42"/>
    </row>
    <row r="1381" spans="1:3" x14ac:dyDescent="0.15">
      <c r="A1381" s="42"/>
      <c r="C1381" s="42"/>
    </row>
    <row r="1382" spans="1:3" x14ac:dyDescent="0.15">
      <c r="A1382" s="42"/>
      <c r="C1382" s="42"/>
    </row>
    <row r="1383" spans="1:3" x14ac:dyDescent="0.15">
      <c r="A1383" s="42"/>
      <c r="C1383" s="42"/>
    </row>
    <row r="1384" spans="1:3" x14ac:dyDescent="0.15">
      <c r="A1384" s="42"/>
      <c r="C1384" s="42"/>
    </row>
    <row r="1385" spans="1:3" x14ac:dyDescent="0.15">
      <c r="A1385" s="42"/>
      <c r="C1385" s="42"/>
    </row>
    <row r="1386" spans="1:3" x14ac:dyDescent="0.15">
      <c r="A1386" s="42"/>
      <c r="C1386" s="42"/>
    </row>
    <row r="1387" spans="1:3" x14ac:dyDescent="0.15">
      <c r="A1387" s="42"/>
      <c r="C1387" s="42"/>
    </row>
    <row r="1388" spans="1:3" x14ac:dyDescent="0.15">
      <c r="A1388" s="42"/>
      <c r="C1388" s="42"/>
    </row>
    <row r="1389" spans="1:3" x14ac:dyDescent="0.15">
      <c r="A1389" s="42"/>
      <c r="C1389" s="42"/>
    </row>
    <row r="1390" spans="1:3" x14ac:dyDescent="0.15">
      <c r="A1390" s="42"/>
      <c r="C1390" s="42"/>
    </row>
    <row r="1391" spans="1:3" x14ac:dyDescent="0.15">
      <c r="A1391" s="42"/>
      <c r="C1391" s="42"/>
    </row>
    <row r="1392" spans="1:3" x14ac:dyDescent="0.15">
      <c r="A1392" s="42"/>
      <c r="C1392" s="42"/>
    </row>
    <row r="1393" spans="1:3" x14ac:dyDescent="0.15">
      <c r="A1393" s="42"/>
      <c r="C1393" s="42"/>
    </row>
    <row r="1394" spans="1:3" x14ac:dyDescent="0.15">
      <c r="A1394" s="42"/>
      <c r="C1394" s="42"/>
    </row>
    <row r="1395" spans="1:3" x14ac:dyDescent="0.15">
      <c r="A1395" s="42"/>
      <c r="C1395" s="42"/>
    </row>
    <row r="1396" spans="1:3" x14ac:dyDescent="0.15">
      <c r="A1396" s="42"/>
      <c r="C1396" s="42"/>
    </row>
    <row r="1397" spans="1:3" x14ac:dyDescent="0.15">
      <c r="A1397" s="42"/>
      <c r="C1397" s="42"/>
    </row>
    <row r="1398" spans="1:3" x14ac:dyDescent="0.15">
      <c r="A1398" s="42"/>
      <c r="C1398" s="42"/>
    </row>
    <row r="1399" spans="1:3" x14ac:dyDescent="0.15">
      <c r="A1399" s="42"/>
      <c r="C1399" s="42"/>
    </row>
    <row r="1400" spans="1:3" x14ac:dyDescent="0.15">
      <c r="A1400" s="42"/>
      <c r="C1400" s="42"/>
    </row>
    <row r="1401" spans="1:3" x14ac:dyDescent="0.15">
      <c r="A1401" s="42"/>
      <c r="C1401" s="42"/>
    </row>
    <row r="1402" spans="1:3" x14ac:dyDescent="0.15">
      <c r="A1402" s="42"/>
      <c r="C1402" s="42"/>
    </row>
    <row r="1403" spans="1:3" x14ac:dyDescent="0.15">
      <c r="A1403" s="42"/>
      <c r="C1403" s="42"/>
    </row>
    <row r="1404" spans="1:3" x14ac:dyDescent="0.15">
      <c r="A1404" s="42"/>
      <c r="C1404" s="42"/>
    </row>
    <row r="1405" spans="1:3" x14ac:dyDescent="0.15">
      <c r="A1405" s="42"/>
      <c r="C1405" s="42"/>
    </row>
    <row r="1406" spans="1:3" x14ac:dyDescent="0.15">
      <c r="A1406" s="42"/>
      <c r="C1406" s="42"/>
    </row>
    <row r="1407" spans="1:3" x14ac:dyDescent="0.15">
      <c r="A1407" s="42"/>
      <c r="C1407" s="42"/>
    </row>
    <row r="1408" spans="1:3" x14ac:dyDescent="0.15">
      <c r="A1408" s="42"/>
      <c r="C1408" s="42"/>
    </row>
    <row r="1409" spans="1:3" x14ac:dyDescent="0.15">
      <c r="A1409" s="42"/>
      <c r="C1409" s="42"/>
    </row>
    <row r="1410" spans="1:3" x14ac:dyDescent="0.15">
      <c r="A1410" s="42"/>
      <c r="C1410" s="42"/>
    </row>
    <row r="1411" spans="1:3" x14ac:dyDescent="0.15">
      <c r="A1411" s="42"/>
      <c r="C1411" s="42"/>
    </row>
    <row r="1412" spans="1:3" x14ac:dyDescent="0.15">
      <c r="A1412" s="42"/>
      <c r="C1412" s="42"/>
    </row>
    <row r="1413" spans="1:3" x14ac:dyDescent="0.15">
      <c r="A1413" s="42"/>
      <c r="C1413" s="42"/>
    </row>
    <row r="1414" spans="1:3" x14ac:dyDescent="0.15">
      <c r="A1414" s="42"/>
      <c r="C1414" s="42"/>
    </row>
    <row r="1415" spans="1:3" x14ac:dyDescent="0.15">
      <c r="A1415" s="42"/>
      <c r="C1415" s="42"/>
    </row>
    <row r="1416" spans="1:3" x14ac:dyDescent="0.15">
      <c r="A1416" s="42"/>
      <c r="C1416" s="42"/>
    </row>
    <row r="1417" spans="1:3" x14ac:dyDescent="0.15">
      <c r="A1417" s="42"/>
      <c r="C1417" s="42"/>
    </row>
    <row r="1418" spans="1:3" x14ac:dyDescent="0.15">
      <c r="A1418" s="42"/>
      <c r="C1418" s="42"/>
    </row>
    <row r="1419" spans="1:3" x14ac:dyDescent="0.15">
      <c r="A1419" s="42"/>
      <c r="C1419" s="42"/>
    </row>
    <row r="1420" spans="1:3" x14ac:dyDescent="0.15">
      <c r="A1420" s="42"/>
      <c r="C1420" s="42"/>
    </row>
    <row r="1421" spans="1:3" x14ac:dyDescent="0.15">
      <c r="A1421" s="42"/>
      <c r="C1421" s="42"/>
    </row>
    <row r="1422" spans="1:3" x14ac:dyDescent="0.15">
      <c r="A1422" s="42"/>
      <c r="C1422" s="42"/>
    </row>
    <row r="1423" spans="1:3" x14ac:dyDescent="0.15">
      <c r="A1423" s="42"/>
      <c r="C1423" s="42"/>
    </row>
    <row r="1424" spans="1:3" x14ac:dyDescent="0.15">
      <c r="A1424" s="42"/>
      <c r="C1424" s="42"/>
    </row>
    <row r="1425" spans="1:3" x14ac:dyDescent="0.15">
      <c r="A1425" s="42"/>
      <c r="C1425" s="42"/>
    </row>
    <row r="1426" spans="1:3" x14ac:dyDescent="0.15">
      <c r="A1426" s="42"/>
      <c r="C1426" s="42"/>
    </row>
    <row r="1427" spans="1:3" x14ac:dyDescent="0.15">
      <c r="A1427" s="42"/>
      <c r="C1427" s="42"/>
    </row>
    <row r="1428" spans="1:3" x14ac:dyDescent="0.15">
      <c r="A1428" s="42"/>
      <c r="C1428" s="42"/>
    </row>
    <row r="1429" spans="1:3" x14ac:dyDescent="0.15">
      <c r="A1429" s="42"/>
      <c r="C1429" s="42"/>
    </row>
    <row r="1430" spans="1:3" x14ac:dyDescent="0.15">
      <c r="A1430" s="42"/>
      <c r="C1430" s="42"/>
    </row>
    <row r="1431" spans="1:3" x14ac:dyDescent="0.15">
      <c r="A1431" s="42"/>
      <c r="C1431" s="42"/>
    </row>
    <row r="1432" spans="1:3" x14ac:dyDescent="0.15">
      <c r="A1432" s="42"/>
      <c r="C1432" s="42"/>
    </row>
    <row r="1433" spans="1:3" x14ac:dyDescent="0.15">
      <c r="A1433" s="42"/>
      <c r="C1433" s="42"/>
    </row>
    <row r="1434" spans="1:3" x14ac:dyDescent="0.15">
      <c r="A1434" s="42"/>
      <c r="C1434" s="42"/>
    </row>
    <row r="1435" spans="1:3" x14ac:dyDescent="0.15">
      <c r="A1435" s="42"/>
      <c r="C1435" s="42"/>
    </row>
    <row r="1436" spans="1:3" x14ac:dyDescent="0.15">
      <c r="A1436" s="42"/>
      <c r="C1436" s="42"/>
    </row>
    <row r="1437" spans="1:3" x14ac:dyDescent="0.15">
      <c r="A1437" s="42"/>
      <c r="C1437" s="42"/>
    </row>
    <row r="1438" spans="1:3" x14ac:dyDescent="0.15">
      <c r="A1438" s="42"/>
      <c r="C1438" s="42"/>
    </row>
    <row r="1439" spans="1:3" x14ac:dyDescent="0.15">
      <c r="A1439" s="42"/>
      <c r="C1439" s="42"/>
    </row>
    <row r="1440" spans="1:3" x14ac:dyDescent="0.15">
      <c r="A1440" s="42"/>
      <c r="C1440" s="42"/>
    </row>
    <row r="1441" spans="1:3" x14ac:dyDescent="0.15">
      <c r="A1441" s="42"/>
      <c r="C1441" s="42"/>
    </row>
    <row r="1442" spans="1:3" x14ac:dyDescent="0.15">
      <c r="A1442" s="42"/>
      <c r="C1442" s="42"/>
    </row>
    <row r="1443" spans="1:3" x14ac:dyDescent="0.15">
      <c r="A1443" s="42"/>
      <c r="C1443" s="42"/>
    </row>
    <row r="1444" spans="1:3" x14ac:dyDescent="0.15">
      <c r="A1444" s="42"/>
      <c r="C1444" s="42"/>
    </row>
    <row r="1445" spans="1:3" x14ac:dyDescent="0.15">
      <c r="A1445" s="42"/>
      <c r="C1445" s="42"/>
    </row>
    <row r="1446" spans="1:3" x14ac:dyDescent="0.15">
      <c r="A1446" s="42"/>
      <c r="C1446" s="42"/>
    </row>
    <row r="1447" spans="1:3" x14ac:dyDescent="0.15">
      <c r="A1447" s="42"/>
      <c r="C1447" s="42"/>
    </row>
    <row r="1448" spans="1:3" x14ac:dyDescent="0.15">
      <c r="A1448" s="42"/>
      <c r="C1448" s="42"/>
    </row>
    <row r="1449" spans="1:3" x14ac:dyDescent="0.15">
      <c r="A1449" s="42"/>
      <c r="C1449" s="42"/>
    </row>
    <row r="1450" spans="1:3" x14ac:dyDescent="0.15">
      <c r="A1450" s="42"/>
      <c r="C1450" s="42"/>
    </row>
    <row r="1451" spans="1:3" x14ac:dyDescent="0.15">
      <c r="A1451" s="42"/>
      <c r="C1451" s="42"/>
    </row>
    <row r="1452" spans="1:3" x14ac:dyDescent="0.15">
      <c r="A1452" s="42"/>
      <c r="C1452" s="42"/>
    </row>
    <row r="1453" spans="1:3" x14ac:dyDescent="0.15">
      <c r="A1453" s="42"/>
      <c r="C1453" s="42"/>
    </row>
    <row r="1454" spans="1:3" x14ac:dyDescent="0.15">
      <c r="A1454" s="42"/>
      <c r="C1454" s="42"/>
    </row>
    <row r="1455" spans="1:3" x14ac:dyDescent="0.15">
      <c r="A1455" s="42"/>
      <c r="C1455" s="42"/>
    </row>
    <row r="1456" spans="1:3" x14ac:dyDescent="0.15">
      <c r="A1456" s="42"/>
      <c r="C1456" s="42"/>
    </row>
    <row r="1457" spans="1:3" x14ac:dyDescent="0.15">
      <c r="A1457" s="42"/>
      <c r="C1457" s="42"/>
    </row>
    <row r="1458" spans="1:3" x14ac:dyDescent="0.15">
      <c r="A1458" s="42"/>
      <c r="C1458" s="42"/>
    </row>
    <row r="1459" spans="1:3" x14ac:dyDescent="0.15">
      <c r="A1459" s="42"/>
      <c r="C1459" s="42"/>
    </row>
    <row r="1460" spans="1:3" x14ac:dyDescent="0.15">
      <c r="A1460" s="42"/>
      <c r="C1460" s="42"/>
    </row>
    <row r="1461" spans="1:3" x14ac:dyDescent="0.15">
      <c r="A1461" s="42"/>
      <c r="C1461" s="42"/>
    </row>
    <row r="1462" spans="1:3" x14ac:dyDescent="0.15">
      <c r="A1462" s="42"/>
      <c r="C1462" s="42"/>
    </row>
    <row r="1463" spans="1:3" x14ac:dyDescent="0.15">
      <c r="A1463" s="42"/>
      <c r="C1463" s="42"/>
    </row>
    <row r="1464" spans="1:3" x14ac:dyDescent="0.15">
      <c r="A1464" s="42"/>
      <c r="C1464" s="42"/>
    </row>
    <row r="1465" spans="1:3" x14ac:dyDescent="0.15">
      <c r="A1465" s="42"/>
      <c r="C1465" s="42"/>
    </row>
    <row r="1466" spans="1:3" x14ac:dyDescent="0.15">
      <c r="A1466" s="42"/>
      <c r="C1466" s="42"/>
    </row>
    <row r="1467" spans="1:3" x14ac:dyDescent="0.15">
      <c r="A1467" s="42"/>
      <c r="C1467" s="42"/>
    </row>
    <row r="1468" spans="1:3" x14ac:dyDescent="0.15">
      <c r="A1468" s="42"/>
      <c r="C1468" s="42"/>
    </row>
    <row r="1469" spans="1:3" x14ac:dyDescent="0.15">
      <c r="A1469" s="42"/>
      <c r="C1469" s="42"/>
    </row>
    <row r="1470" spans="1:3" x14ac:dyDescent="0.15">
      <c r="A1470" s="42"/>
      <c r="C1470" s="42"/>
    </row>
    <row r="1471" spans="1:3" x14ac:dyDescent="0.15">
      <c r="A1471" s="42"/>
      <c r="C1471" s="42"/>
    </row>
    <row r="1472" spans="1:3" x14ac:dyDescent="0.15">
      <c r="A1472" s="42"/>
      <c r="C1472" s="42"/>
    </row>
    <row r="1473" spans="1:3" x14ac:dyDescent="0.15">
      <c r="A1473" s="42"/>
      <c r="C1473" s="42"/>
    </row>
    <row r="1474" spans="1:3" x14ac:dyDescent="0.15">
      <c r="A1474" s="42"/>
      <c r="C1474" s="42"/>
    </row>
    <row r="1475" spans="1:3" x14ac:dyDescent="0.15">
      <c r="A1475" s="42"/>
      <c r="C1475" s="42"/>
    </row>
    <row r="1476" spans="1:3" x14ac:dyDescent="0.15">
      <c r="A1476" s="42"/>
      <c r="C1476" s="42"/>
    </row>
    <row r="1477" spans="1:3" x14ac:dyDescent="0.15">
      <c r="A1477" s="42"/>
      <c r="C1477" s="42"/>
    </row>
    <row r="1478" spans="1:3" x14ac:dyDescent="0.15">
      <c r="A1478" s="42"/>
      <c r="C1478" s="42"/>
    </row>
    <row r="1479" spans="1:3" x14ac:dyDescent="0.15">
      <c r="A1479" s="42"/>
      <c r="C1479" s="42"/>
    </row>
    <row r="1480" spans="1:3" x14ac:dyDescent="0.15">
      <c r="A1480" s="42"/>
      <c r="C1480" s="42"/>
    </row>
    <row r="1481" spans="1:3" x14ac:dyDescent="0.15">
      <c r="A1481" s="42"/>
      <c r="C1481" s="42"/>
    </row>
    <row r="1482" spans="1:3" x14ac:dyDescent="0.15">
      <c r="A1482" s="42"/>
      <c r="C1482" s="42"/>
    </row>
    <row r="1483" spans="1:3" x14ac:dyDescent="0.15">
      <c r="A1483" s="42"/>
      <c r="C1483" s="42"/>
    </row>
    <row r="1484" spans="1:3" x14ac:dyDescent="0.15">
      <c r="A1484" s="42"/>
      <c r="C1484" s="42"/>
    </row>
    <row r="1485" spans="1:3" x14ac:dyDescent="0.15">
      <c r="A1485" s="42"/>
      <c r="C1485" s="42"/>
    </row>
    <row r="1486" spans="1:3" x14ac:dyDescent="0.15">
      <c r="A1486" s="42"/>
      <c r="C1486" s="42"/>
    </row>
    <row r="1487" spans="1:3" x14ac:dyDescent="0.15">
      <c r="A1487" s="42"/>
      <c r="C1487" s="42"/>
    </row>
    <row r="1488" spans="1:3" x14ac:dyDescent="0.15">
      <c r="A1488" s="42"/>
      <c r="C1488" s="42"/>
    </row>
    <row r="1489" spans="1:3" x14ac:dyDescent="0.15">
      <c r="A1489" s="42"/>
      <c r="C1489" s="42"/>
    </row>
    <row r="1490" spans="1:3" x14ac:dyDescent="0.15">
      <c r="A1490" s="42"/>
      <c r="C1490" s="42"/>
    </row>
    <row r="1491" spans="1:3" x14ac:dyDescent="0.15">
      <c r="A1491" s="42"/>
      <c r="C1491" s="42"/>
    </row>
    <row r="1492" spans="1:3" x14ac:dyDescent="0.15">
      <c r="A1492" s="42"/>
      <c r="C1492" s="42"/>
    </row>
    <row r="1493" spans="1:3" x14ac:dyDescent="0.15">
      <c r="A1493" s="42"/>
      <c r="C1493" s="42"/>
    </row>
    <row r="1494" spans="1:3" x14ac:dyDescent="0.15">
      <c r="A1494" s="42"/>
      <c r="C1494" s="42"/>
    </row>
    <row r="1495" spans="1:3" x14ac:dyDescent="0.15">
      <c r="A1495" s="42"/>
      <c r="C1495" s="42"/>
    </row>
    <row r="1496" spans="1:3" x14ac:dyDescent="0.15">
      <c r="A1496" s="42"/>
      <c r="C1496" s="42"/>
    </row>
    <row r="1497" spans="1:3" x14ac:dyDescent="0.15">
      <c r="A1497" s="42"/>
      <c r="C1497" s="42"/>
    </row>
    <row r="1498" spans="1:3" x14ac:dyDescent="0.15">
      <c r="A1498" s="42"/>
      <c r="C1498" s="42"/>
    </row>
    <row r="1499" spans="1:3" x14ac:dyDescent="0.15">
      <c r="A1499" s="42"/>
      <c r="C1499" s="42"/>
    </row>
    <row r="1500" spans="1:3" x14ac:dyDescent="0.15">
      <c r="A1500" s="42"/>
      <c r="C1500" s="42"/>
    </row>
    <row r="1501" spans="1:3" x14ac:dyDescent="0.15">
      <c r="A1501" s="42"/>
      <c r="C1501" s="42"/>
    </row>
    <row r="1502" spans="1:3" x14ac:dyDescent="0.15">
      <c r="A1502" s="42"/>
      <c r="C1502" s="42"/>
    </row>
    <row r="1503" spans="1:3" x14ac:dyDescent="0.15">
      <c r="A1503" s="42"/>
      <c r="C1503" s="42"/>
    </row>
    <row r="1504" spans="1:3" x14ac:dyDescent="0.15">
      <c r="A1504" s="42"/>
      <c r="C1504" s="42"/>
    </row>
    <row r="1505" spans="1:3" x14ac:dyDescent="0.15">
      <c r="A1505" s="42"/>
      <c r="C1505" s="42"/>
    </row>
    <row r="1506" spans="1:3" x14ac:dyDescent="0.15">
      <c r="A1506" s="42"/>
      <c r="C1506" s="42"/>
    </row>
    <row r="1507" spans="1:3" x14ac:dyDescent="0.15">
      <c r="A1507" s="42"/>
      <c r="C1507" s="42"/>
    </row>
    <row r="1508" spans="1:3" x14ac:dyDescent="0.15">
      <c r="A1508" s="42"/>
      <c r="C1508" s="42"/>
    </row>
    <row r="1509" spans="1:3" x14ac:dyDescent="0.15">
      <c r="A1509" s="42"/>
      <c r="C1509" s="42"/>
    </row>
    <row r="1510" spans="1:3" x14ac:dyDescent="0.15">
      <c r="A1510" s="42"/>
      <c r="C1510" s="42"/>
    </row>
    <row r="1511" spans="1:3" x14ac:dyDescent="0.15">
      <c r="A1511" s="42"/>
      <c r="C1511" s="42"/>
    </row>
    <row r="1512" spans="1:3" x14ac:dyDescent="0.15">
      <c r="A1512" s="42"/>
      <c r="C1512" s="42"/>
    </row>
    <row r="1513" spans="1:3" x14ac:dyDescent="0.15">
      <c r="A1513" s="42"/>
      <c r="C1513" s="42"/>
    </row>
    <row r="1514" spans="1:3" x14ac:dyDescent="0.15">
      <c r="A1514" s="42"/>
      <c r="C1514" s="42"/>
    </row>
    <row r="1515" spans="1:3" x14ac:dyDescent="0.15">
      <c r="A1515" s="42"/>
      <c r="C1515" s="42"/>
    </row>
    <row r="1516" spans="1:3" x14ac:dyDescent="0.15">
      <c r="A1516" s="42"/>
      <c r="C1516" s="42"/>
    </row>
    <row r="1517" spans="1:3" x14ac:dyDescent="0.15">
      <c r="A1517" s="42"/>
      <c r="C1517" s="42"/>
    </row>
    <row r="1518" spans="1:3" x14ac:dyDescent="0.15">
      <c r="A1518" s="42"/>
      <c r="C1518" s="42"/>
    </row>
    <row r="1519" spans="1:3" x14ac:dyDescent="0.15">
      <c r="A1519" s="42"/>
      <c r="C1519" s="42"/>
    </row>
    <row r="1520" spans="1:3" x14ac:dyDescent="0.15">
      <c r="A1520" s="42"/>
      <c r="C1520" s="42"/>
    </row>
    <row r="1521" spans="1:3" x14ac:dyDescent="0.15">
      <c r="A1521" s="42"/>
      <c r="C1521" s="42"/>
    </row>
    <row r="1522" spans="1:3" x14ac:dyDescent="0.15">
      <c r="A1522" s="42"/>
      <c r="C1522" s="42"/>
    </row>
    <row r="1523" spans="1:3" x14ac:dyDescent="0.15">
      <c r="A1523" s="42"/>
      <c r="C1523" s="42"/>
    </row>
    <row r="1524" spans="1:3" x14ac:dyDescent="0.15">
      <c r="A1524" s="42"/>
      <c r="C1524" s="42"/>
    </row>
    <row r="1525" spans="1:3" x14ac:dyDescent="0.15">
      <c r="A1525" s="42"/>
      <c r="C1525" s="42"/>
    </row>
    <row r="1526" spans="1:3" x14ac:dyDescent="0.15">
      <c r="A1526" s="42"/>
      <c r="C1526" s="42"/>
    </row>
    <row r="1527" spans="1:3" x14ac:dyDescent="0.15">
      <c r="A1527" s="42"/>
      <c r="C1527" s="42"/>
    </row>
    <row r="1528" spans="1:3" x14ac:dyDescent="0.15">
      <c r="A1528" s="42"/>
      <c r="C1528" s="42"/>
    </row>
    <row r="1529" spans="1:3" x14ac:dyDescent="0.15">
      <c r="A1529" s="42"/>
      <c r="C1529" s="42"/>
    </row>
    <row r="1530" spans="1:3" x14ac:dyDescent="0.15">
      <c r="A1530" s="42"/>
      <c r="C1530" s="42"/>
    </row>
    <row r="1531" spans="1:3" x14ac:dyDescent="0.15">
      <c r="A1531" s="42"/>
      <c r="C1531" s="42"/>
    </row>
    <row r="1532" spans="1:3" x14ac:dyDescent="0.15">
      <c r="A1532" s="42"/>
      <c r="C1532" s="42"/>
    </row>
    <row r="1533" spans="1:3" x14ac:dyDescent="0.15">
      <c r="A1533" s="42"/>
      <c r="C1533" s="42"/>
    </row>
    <row r="1534" spans="1:3" x14ac:dyDescent="0.15">
      <c r="A1534" s="42"/>
      <c r="C1534" s="42"/>
    </row>
    <row r="1535" spans="1:3" x14ac:dyDescent="0.15">
      <c r="A1535" s="42"/>
      <c r="C1535" s="42"/>
    </row>
    <row r="1536" spans="1:3" x14ac:dyDescent="0.15">
      <c r="A1536" s="42"/>
      <c r="C1536" s="42"/>
    </row>
    <row r="1537" spans="1:3" x14ac:dyDescent="0.15">
      <c r="A1537" s="42"/>
      <c r="C1537" s="42"/>
    </row>
    <row r="1538" spans="1:3" x14ac:dyDescent="0.15">
      <c r="A1538" s="42"/>
      <c r="C1538" s="42"/>
    </row>
    <row r="1539" spans="1:3" x14ac:dyDescent="0.15">
      <c r="A1539" s="42"/>
      <c r="C1539" s="42"/>
    </row>
    <row r="1540" spans="1:3" x14ac:dyDescent="0.15">
      <c r="A1540" s="42"/>
      <c r="C1540" s="42"/>
    </row>
    <row r="1541" spans="1:3" x14ac:dyDescent="0.15">
      <c r="A1541" s="42"/>
      <c r="C1541" s="42"/>
    </row>
    <row r="1542" spans="1:3" x14ac:dyDescent="0.15">
      <c r="A1542" s="42"/>
      <c r="C1542" s="42"/>
    </row>
    <row r="1543" spans="1:3" x14ac:dyDescent="0.15">
      <c r="A1543" s="42"/>
      <c r="C1543" s="42"/>
    </row>
    <row r="1544" spans="1:3" x14ac:dyDescent="0.15">
      <c r="A1544" s="42"/>
      <c r="C1544" s="42"/>
    </row>
    <row r="1545" spans="1:3" x14ac:dyDescent="0.15">
      <c r="A1545" s="42"/>
      <c r="C1545" s="42"/>
    </row>
    <row r="1546" spans="1:3" x14ac:dyDescent="0.15">
      <c r="A1546" s="42"/>
      <c r="C1546" s="42"/>
    </row>
    <row r="1547" spans="1:3" x14ac:dyDescent="0.15">
      <c r="A1547" s="42"/>
      <c r="C1547" s="42"/>
    </row>
    <row r="1548" spans="1:3" x14ac:dyDescent="0.15">
      <c r="A1548" s="42"/>
      <c r="C1548" s="42"/>
    </row>
    <row r="1549" spans="1:3" x14ac:dyDescent="0.15">
      <c r="A1549" s="42"/>
      <c r="C1549" s="42"/>
    </row>
    <row r="1550" spans="1:3" x14ac:dyDescent="0.15">
      <c r="A1550" s="42"/>
      <c r="C1550" s="42"/>
    </row>
    <row r="1551" spans="1:3" x14ac:dyDescent="0.15">
      <c r="A1551" s="42"/>
      <c r="C1551" s="42"/>
    </row>
    <row r="1552" spans="1:3" x14ac:dyDescent="0.15">
      <c r="A1552" s="42"/>
      <c r="C1552" s="42"/>
    </row>
    <row r="1553" spans="1:3" x14ac:dyDescent="0.15">
      <c r="A1553" s="42"/>
      <c r="C1553" s="42"/>
    </row>
    <row r="1554" spans="1:3" x14ac:dyDescent="0.15">
      <c r="A1554" s="42"/>
      <c r="C1554" s="42"/>
    </row>
    <row r="1555" spans="1:3" x14ac:dyDescent="0.15">
      <c r="A1555" s="42"/>
      <c r="C1555" s="42"/>
    </row>
    <row r="1556" spans="1:3" x14ac:dyDescent="0.15">
      <c r="A1556" s="42"/>
      <c r="C1556" s="42"/>
    </row>
    <row r="1557" spans="1:3" x14ac:dyDescent="0.15">
      <c r="A1557" s="42"/>
      <c r="C1557" s="42"/>
    </row>
    <row r="1558" spans="1:3" x14ac:dyDescent="0.15">
      <c r="A1558" s="42"/>
      <c r="C1558" s="42"/>
    </row>
    <row r="1559" spans="1:3" x14ac:dyDescent="0.15">
      <c r="A1559" s="42"/>
      <c r="C1559" s="42"/>
    </row>
    <row r="1560" spans="1:3" x14ac:dyDescent="0.15">
      <c r="A1560" s="42"/>
      <c r="C1560" s="42"/>
    </row>
    <row r="1561" spans="1:3" x14ac:dyDescent="0.15">
      <c r="A1561" s="42"/>
      <c r="C1561" s="42"/>
    </row>
    <row r="1562" spans="1:3" x14ac:dyDescent="0.15">
      <c r="A1562" s="42"/>
      <c r="C1562" s="42"/>
    </row>
    <row r="1563" spans="1:3" x14ac:dyDescent="0.15">
      <c r="A1563" s="42"/>
      <c r="C1563" s="42"/>
    </row>
    <row r="1564" spans="1:3" x14ac:dyDescent="0.15">
      <c r="A1564" s="42"/>
      <c r="C1564" s="42"/>
    </row>
    <row r="1565" spans="1:3" x14ac:dyDescent="0.15">
      <c r="A1565" s="42"/>
      <c r="C1565" s="42"/>
    </row>
    <row r="1566" spans="1:3" x14ac:dyDescent="0.15">
      <c r="A1566" s="42"/>
      <c r="C1566" s="42"/>
    </row>
    <row r="1567" spans="1:3" x14ac:dyDescent="0.15">
      <c r="A1567" s="42"/>
      <c r="C1567" s="42"/>
    </row>
    <row r="1568" spans="1:3" x14ac:dyDescent="0.15">
      <c r="A1568" s="42"/>
      <c r="C1568" s="42"/>
    </row>
    <row r="1569" spans="1:3" x14ac:dyDescent="0.15">
      <c r="A1569" s="42"/>
      <c r="C1569" s="42"/>
    </row>
    <row r="1570" spans="1:3" x14ac:dyDescent="0.15">
      <c r="A1570" s="42"/>
      <c r="C1570" s="42"/>
    </row>
    <row r="1571" spans="1:3" x14ac:dyDescent="0.15">
      <c r="A1571" s="42"/>
      <c r="C1571" s="42"/>
    </row>
    <row r="1572" spans="1:3" x14ac:dyDescent="0.15">
      <c r="A1572" s="42"/>
      <c r="C1572" s="42"/>
    </row>
    <row r="1573" spans="1:3" x14ac:dyDescent="0.15">
      <c r="A1573" s="42"/>
      <c r="C1573" s="42"/>
    </row>
    <row r="1574" spans="1:3" x14ac:dyDescent="0.15">
      <c r="A1574" s="42"/>
      <c r="C1574" s="42"/>
    </row>
    <row r="1575" spans="1:3" x14ac:dyDescent="0.15">
      <c r="A1575" s="42"/>
      <c r="C1575" s="42"/>
    </row>
    <row r="1576" spans="1:3" x14ac:dyDescent="0.15">
      <c r="A1576" s="42"/>
      <c r="C1576" s="42"/>
    </row>
    <row r="1577" spans="1:3" x14ac:dyDescent="0.15">
      <c r="A1577" s="42"/>
      <c r="C1577" s="42"/>
    </row>
    <row r="1578" spans="1:3" x14ac:dyDescent="0.15">
      <c r="A1578" s="42"/>
      <c r="C1578" s="42"/>
    </row>
    <row r="1579" spans="1:3" x14ac:dyDescent="0.15">
      <c r="A1579" s="42"/>
      <c r="C1579" s="42"/>
    </row>
    <row r="1580" spans="1:3" x14ac:dyDescent="0.15">
      <c r="A1580" s="42"/>
      <c r="C1580" s="42"/>
    </row>
    <row r="1581" spans="1:3" x14ac:dyDescent="0.15">
      <c r="A1581" s="42"/>
      <c r="C1581" s="42"/>
    </row>
    <row r="1582" spans="1:3" x14ac:dyDescent="0.15">
      <c r="A1582" s="42"/>
      <c r="C1582" s="42"/>
    </row>
    <row r="1583" spans="1:3" x14ac:dyDescent="0.15">
      <c r="A1583" s="42"/>
      <c r="C1583" s="42"/>
    </row>
    <row r="1584" spans="1:3" x14ac:dyDescent="0.15">
      <c r="A1584" s="42"/>
      <c r="C1584" s="42"/>
    </row>
    <row r="1585" spans="1:3" x14ac:dyDescent="0.15">
      <c r="A1585" s="42"/>
      <c r="C1585" s="42"/>
    </row>
    <row r="1586" spans="1:3" x14ac:dyDescent="0.15">
      <c r="A1586" s="42"/>
      <c r="C1586" s="42"/>
    </row>
    <row r="1587" spans="1:3" x14ac:dyDescent="0.15">
      <c r="A1587" s="42"/>
      <c r="C1587" s="42"/>
    </row>
    <row r="1588" spans="1:3" x14ac:dyDescent="0.15">
      <c r="A1588" s="42"/>
      <c r="C1588" s="42"/>
    </row>
    <row r="1589" spans="1:3" x14ac:dyDescent="0.15">
      <c r="A1589" s="42"/>
      <c r="C1589" s="42"/>
    </row>
    <row r="1590" spans="1:3" x14ac:dyDescent="0.15">
      <c r="A1590" s="42"/>
      <c r="C1590" s="42"/>
    </row>
    <row r="1591" spans="1:3" x14ac:dyDescent="0.15">
      <c r="A1591" s="42"/>
      <c r="C1591" s="42"/>
    </row>
    <row r="1592" spans="1:3" x14ac:dyDescent="0.15">
      <c r="A1592" s="42"/>
      <c r="C1592" s="42"/>
    </row>
    <row r="1593" spans="1:3" x14ac:dyDescent="0.15">
      <c r="A1593" s="42"/>
      <c r="C1593" s="42"/>
    </row>
    <row r="1594" spans="1:3" x14ac:dyDescent="0.15">
      <c r="A1594" s="42"/>
      <c r="C1594" s="42"/>
    </row>
    <row r="1595" spans="1:3" x14ac:dyDescent="0.15">
      <c r="A1595" s="42"/>
      <c r="C1595" s="42"/>
    </row>
    <row r="1596" spans="1:3" x14ac:dyDescent="0.15">
      <c r="A1596" s="42"/>
      <c r="C1596" s="42"/>
    </row>
    <row r="1597" spans="1:3" x14ac:dyDescent="0.15">
      <c r="A1597" s="42"/>
      <c r="C1597" s="42"/>
    </row>
    <row r="1598" spans="1:3" x14ac:dyDescent="0.15">
      <c r="A1598" s="42"/>
      <c r="C1598" s="42"/>
    </row>
    <row r="1599" spans="1:3" x14ac:dyDescent="0.15">
      <c r="A1599" s="42"/>
      <c r="C1599" s="42"/>
    </row>
    <row r="1600" spans="1:3" x14ac:dyDescent="0.15">
      <c r="A1600" s="42"/>
      <c r="C1600" s="42"/>
    </row>
    <row r="1601" spans="1:3" x14ac:dyDescent="0.15">
      <c r="A1601" s="42"/>
      <c r="C1601" s="42"/>
    </row>
    <row r="1602" spans="1:3" x14ac:dyDescent="0.15">
      <c r="A1602" s="42"/>
      <c r="C1602" s="42"/>
    </row>
    <row r="1603" spans="1:3" x14ac:dyDescent="0.15">
      <c r="A1603" s="42"/>
      <c r="C1603" s="42"/>
    </row>
    <row r="1604" spans="1:3" x14ac:dyDescent="0.15">
      <c r="A1604" s="42"/>
      <c r="C1604" s="42"/>
    </row>
    <row r="1605" spans="1:3" x14ac:dyDescent="0.15">
      <c r="A1605" s="42"/>
      <c r="C1605" s="42"/>
    </row>
    <row r="1606" spans="1:3" x14ac:dyDescent="0.15">
      <c r="A1606" s="42"/>
      <c r="C1606" s="42"/>
    </row>
    <row r="1607" spans="1:3" x14ac:dyDescent="0.15">
      <c r="A1607" s="42"/>
      <c r="C1607" s="42"/>
    </row>
    <row r="1608" spans="1:3" x14ac:dyDescent="0.15">
      <c r="A1608" s="42"/>
      <c r="C1608" s="42"/>
    </row>
    <row r="1609" spans="1:3" x14ac:dyDescent="0.15">
      <c r="A1609" s="42"/>
      <c r="C1609" s="42"/>
    </row>
    <row r="1610" spans="1:3" x14ac:dyDescent="0.15">
      <c r="A1610" s="42"/>
      <c r="C1610" s="42"/>
    </row>
    <row r="1611" spans="1:3" x14ac:dyDescent="0.15">
      <c r="A1611" s="42"/>
      <c r="C1611" s="42"/>
    </row>
    <row r="1612" spans="1:3" x14ac:dyDescent="0.15">
      <c r="A1612" s="42"/>
      <c r="C1612" s="42"/>
    </row>
    <row r="1613" spans="1:3" x14ac:dyDescent="0.15">
      <c r="A1613" s="42"/>
      <c r="C1613" s="42"/>
    </row>
    <row r="1614" spans="1:3" x14ac:dyDescent="0.15">
      <c r="A1614" s="42"/>
      <c r="C1614" s="42"/>
    </row>
    <row r="1615" spans="1:3" x14ac:dyDescent="0.15">
      <c r="A1615" s="42"/>
      <c r="C1615" s="42"/>
    </row>
    <row r="1616" spans="1:3" x14ac:dyDescent="0.15">
      <c r="A1616" s="42"/>
      <c r="C1616" s="42"/>
    </row>
    <row r="1617" spans="1:3" x14ac:dyDescent="0.15">
      <c r="A1617" s="42"/>
      <c r="C1617" s="42"/>
    </row>
    <row r="1618" spans="1:3" x14ac:dyDescent="0.15">
      <c r="A1618" s="42"/>
      <c r="C1618" s="42"/>
    </row>
    <row r="1619" spans="1:3" x14ac:dyDescent="0.15">
      <c r="A1619" s="42"/>
      <c r="C1619" s="42"/>
    </row>
    <row r="1620" spans="1:3" x14ac:dyDescent="0.15">
      <c r="A1620" s="42"/>
      <c r="C1620" s="42"/>
    </row>
    <row r="1621" spans="1:3" x14ac:dyDescent="0.15">
      <c r="A1621" s="42"/>
      <c r="C1621" s="42"/>
    </row>
    <row r="1622" spans="1:3" x14ac:dyDescent="0.15">
      <c r="A1622" s="42"/>
      <c r="C1622" s="42"/>
    </row>
    <row r="1623" spans="1:3" x14ac:dyDescent="0.15">
      <c r="A1623" s="42"/>
      <c r="C1623" s="42"/>
    </row>
    <row r="1624" spans="1:3" x14ac:dyDescent="0.15">
      <c r="A1624" s="42"/>
      <c r="C1624" s="42"/>
    </row>
    <row r="1625" spans="1:3" x14ac:dyDescent="0.15">
      <c r="A1625" s="42"/>
      <c r="C1625" s="42"/>
    </row>
    <row r="1626" spans="1:3" x14ac:dyDescent="0.15">
      <c r="A1626" s="42"/>
      <c r="C1626" s="42"/>
    </row>
    <row r="1627" spans="1:3" x14ac:dyDescent="0.15">
      <c r="A1627" s="42"/>
      <c r="C1627" s="42"/>
    </row>
    <row r="1628" spans="1:3" x14ac:dyDescent="0.15">
      <c r="A1628" s="42"/>
      <c r="C1628" s="42"/>
    </row>
    <row r="1629" spans="1:3" x14ac:dyDescent="0.15">
      <c r="A1629" s="42"/>
      <c r="C1629" s="42"/>
    </row>
    <row r="1630" spans="1:3" x14ac:dyDescent="0.15">
      <c r="A1630" s="42"/>
      <c r="C1630" s="42"/>
    </row>
    <row r="1631" spans="1:3" x14ac:dyDescent="0.15">
      <c r="A1631" s="42"/>
      <c r="C1631" s="42"/>
    </row>
    <row r="1632" spans="1:3" x14ac:dyDescent="0.15">
      <c r="A1632" s="42"/>
      <c r="C1632" s="42"/>
    </row>
    <row r="1633" spans="1:3" x14ac:dyDescent="0.15">
      <c r="A1633" s="42"/>
      <c r="C1633" s="42"/>
    </row>
    <row r="1634" spans="1:3" x14ac:dyDescent="0.15">
      <c r="A1634" s="42"/>
      <c r="C1634" s="42"/>
    </row>
    <row r="1635" spans="1:3" x14ac:dyDescent="0.15">
      <c r="A1635" s="42"/>
      <c r="C1635" s="42"/>
    </row>
    <row r="1636" spans="1:3" x14ac:dyDescent="0.15">
      <c r="A1636" s="42"/>
      <c r="C1636" s="42"/>
    </row>
    <row r="1637" spans="1:3" x14ac:dyDescent="0.15">
      <c r="A1637" s="42"/>
      <c r="C1637" s="42"/>
    </row>
    <row r="1638" spans="1:3" x14ac:dyDescent="0.15">
      <c r="A1638" s="42"/>
      <c r="C1638" s="42"/>
    </row>
    <row r="1639" spans="1:3" x14ac:dyDescent="0.15">
      <c r="A1639" s="42"/>
      <c r="C1639" s="42"/>
    </row>
    <row r="1640" spans="1:3" x14ac:dyDescent="0.15">
      <c r="A1640" s="42"/>
      <c r="C1640" s="42"/>
    </row>
    <row r="1641" spans="1:3" x14ac:dyDescent="0.15">
      <c r="A1641" s="42"/>
      <c r="C1641" s="42"/>
    </row>
    <row r="1642" spans="1:3" x14ac:dyDescent="0.15">
      <c r="A1642" s="42"/>
      <c r="C1642" s="42"/>
    </row>
    <row r="1643" spans="1:3" x14ac:dyDescent="0.15">
      <c r="A1643" s="42"/>
      <c r="C1643" s="42"/>
    </row>
    <row r="1644" spans="1:3" x14ac:dyDescent="0.15">
      <c r="A1644" s="42"/>
      <c r="C1644" s="42"/>
    </row>
    <row r="1645" spans="1:3" x14ac:dyDescent="0.15">
      <c r="A1645" s="42"/>
      <c r="C1645" s="42"/>
    </row>
    <row r="1646" spans="1:3" x14ac:dyDescent="0.15">
      <c r="A1646" s="42"/>
      <c r="C1646" s="42"/>
    </row>
    <row r="1647" spans="1:3" x14ac:dyDescent="0.15">
      <c r="A1647" s="42"/>
      <c r="C1647" s="42"/>
    </row>
    <row r="1648" spans="1:3" x14ac:dyDescent="0.15">
      <c r="A1648" s="42"/>
      <c r="C1648" s="42"/>
    </row>
    <row r="1649" spans="1:3" x14ac:dyDescent="0.15">
      <c r="A1649" s="42"/>
      <c r="C1649" s="42"/>
    </row>
    <row r="1650" spans="1:3" x14ac:dyDescent="0.15">
      <c r="A1650" s="42"/>
      <c r="C1650" s="42"/>
    </row>
    <row r="1651" spans="1:3" x14ac:dyDescent="0.15">
      <c r="A1651" s="42"/>
      <c r="C1651" s="42"/>
    </row>
    <row r="1652" spans="1:3" x14ac:dyDescent="0.15">
      <c r="A1652" s="42"/>
      <c r="C1652" s="42"/>
    </row>
    <row r="1653" spans="1:3" x14ac:dyDescent="0.15">
      <c r="A1653" s="42"/>
      <c r="C1653" s="42"/>
    </row>
    <row r="1654" spans="1:3" x14ac:dyDescent="0.15">
      <c r="A1654" s="42"/>
      <c r="C1654" s="42"/>
    </row>
    <row r="1655" spans="1:3" x14ac:dyDescent="0.15">
      <c r="A1655" s="42"/>
      <c r="C1655" s="42"/>
    </row>
    <row r="1656" spans="1:3" x14ac:dyDescent="0.15">
      <c r="A1656" s="42"/>
      <c r="C1656" s="42"/>
    </row>
    <row r="1657" spans="1:3" x14ac:dyDescent="0.15">
      <c r="A1657" s="42"/>
      <c r="C1657" s="42"/>
    </row>
    <row r="1658" spans="1:3" x14ac:dyDescent="0.15">
      <c r="A1658" s="42"/>
      <c r="C1658" s="42"/>
    </row>
    <row r="1659" spans="1:3" x14ac:dyDescent="0.15">
      <c r="A1659" s="42"/>
      <c r="C1659" s="42"/>
    </row>
    <row r="1660" spans="1:3" x14ac:dyDescent="0.15">
      <c r="A1660" s="42"/>
      <c r="C1660" s="42"/>
    </row>
    <row r="1661" spans="1:3" x14ac:dyDescent="0.15">
      <c r="A1661" s="42"/>
      <c r="C1661" s="42"/>
    </row>
    <row r="1662" spans="1:3" x14ac:dyDescent="0.15">
      <c r="A1662" s="42"/>
      <c r="C1662" s="42"/>
    </row>
    <row r="1663" spans="1:3" x14ac:dyDescent="0.15">
      <c r="A1663" s="42"/>
      <c r="C1663" s="42"/>
    </row>
    <row r="1664" spans="1:3" x14ac:dyDescent="0.15">
      <c r="A1664" s="42"/>
      <c r="C1664" s="42"/>
    </row>
    <row r="1665" spans="1:3" x14ac:dyDescent="0.15">
      <c r="A1665" s="42"/>
      <c r="C1665" s="42"/>
    </row>
    <row r="1666" spans="1:3" x14ac:dyDescent="0.15">
      <c r="A1666" s="42"/>
      <c r="C1666" s="42"/>
    </row>
    <row r="1667" spans="1:3" x14ac:dyDescent="0.15">
      <c r="A1667" s="42"/>
      <c r="C1667" s="42"/>
    </row>
    <row r="1668" spans="1:3" x14ac:dyDescent="0.15">
      <c r="A1668" s="42"/>
      <c r="C1668" s="42"/>
    </row>
    <row r="1669" spans="1:3" x14ac:dyDescent="0.15">
      <c r="A1669" s="42"/>
      <c r="C1669" s="42"/>
    </row>
    <row r="1670" spans="1:3" x14ac:dyDescent="0.15">
      <c r="A1670" s="42"/>
      <c r="C1670" s="42"/>
    </row>
    <row r="1671" spans="1:3" x14ac:dyDescent="0.15">
      <c r="A1671" s="42"/>
      <c r="C1671" s="42"/>
    </row>
    <row r="1672" spans="1:3" x14ac:dyDescent="0.15">
      <c r="A1672" s="42"/>
      <c r="C1672" s="42"/>
    </row>
    <row r="1673" spans="1:3" x14ac:dyDescent="0.15">
      <c r="A1673" s="42"/>
      <c r="C1673" s="42"/>
    </row>
    <row r="1674" spans="1:3" x14ac:dyDescent="0.15">
      <c r="A1674" s="42"/>
      <c r="C1674" s="42"/>
    </row>
    <row r="1675" spans="1:3" x14ac:dyDescent="0.15">
      <c r="A1675" s="42"/>
      <c r="C1675" s="42"/>
    </row>
    <row r="1676" spans="1:3" x14ac:dyDescent="0.15">
      <c r="A1676" s="42"/>
      <c r="C1676" s="42"/>
    </row>
    <row r="1677" spans="1:3" x14ac:dyDescent="0.15">
      <c r="A1677" s="42"/>
      <c r="C1677" s="42"/>
    </row>
    <row r="1678" spans="1:3" x14ac:dyDescent="0.15">
      <c r="A1678" s="42"/>
      <c r="C1678" s="42"/>
    </row>
    <row r="1679" spans="1:3" x14ac:dyDescent="0.15">
      <c r="A1679" s="42"/>
      <c r="C1679" s="42"/>
    </row>
    <row r="1680" spans="1:3" x14ac:dyDescent="0.15">
      <c r="A1680" s="42"/>
      <c r="C1680" s="42"/>
    </row>
    <row r="1681" spans="1:3" x14ac:dyDescent="0.15">
      <c r="A1681" s="42"/>
      <c r="C1681" s="42"/>
    </row>
    <row r="1682" spans="1:3" x14ac:dyDescent="0.15">
      <c r="A1682" s="42"/>
      <c r="C1682" s="42"/>
    </row>
    <row r="1683" spans="1:3" x14ac:dyDescent="0.15">
      <c r="A1683" s="42"/>
      <c r="C1683" s="42"/>
    </row>
    <row r="1684" spans="1:3" x14ac:dyDescent="0.15">
      <c r="A1684" s="42"/>
      <c r="C1684" s="42"/>
    </row>
    <row r="1685" spans="1:3" x14ac:dyDescent="0.15">
      <c r="A1685" s="42"/>
      <c r="C1685" s="42"/>
    </row>
    <row r="1686" spans="1:3" x14ac:dyDescent="0.15">
      <c r="A1686" s="42"/>
      <c r="C1686" s="42"/>
    </row>
    <row r="1687" spans="1:3" x14ac:dyDescent="0.15">
      <c r="A1687" s="42"/>
      <c r="C1687" s="42"/>
    </row>
    <row r="1688" spans="1:3" x14ac:dyDescent="0.15">
      <c r="A1688" s="42"/>
      <c r="C1688" s="42"/>
    </row>
    <row r="1689" spans="1:3" x14ac:dyDescent="0.15">
      <c r="A1689" s="42"/>
      <c r="C1689" s="42"/>
    </row>
    <row r="1690" spans="1:3" x14ac:dyDescent="0.15">
      <c r="A1690" s="42"/>
      <c r="C1690" s="42"/>
    </row>
    <row r="1691" spans="1:3" x14ac:dyDescent="0.15">
      <c r="A1691" s="42"/>
      <c r="C1691" s="42"/>
    </row>
    <row r="1692" spans="1:3" x14ac:dyDescent="0.15">
      <c r="A1692" s="42"/>
      <c r="C1692" s="42"/>
    </row>
    <row r="1693" spans="1:3" x14ac:dyDescent="0.15">
      <c r="A1693" s="42"/>
      <c r="C1693" s="42"/>
    </row>
    <row r="1694" spans="1:3" x14ac:dyDescent="0.15">
      <c r="A1694" s="42"/>
      <c r="C1694" s="42"/>
    </row>
    <row r="1695" spans="1:3" x14ac:dyDescent="0.15">
      <c r="A1695" s="42"/>
      <c r="C1695" s="42"/>
    </row>
    <row r="1696" spans="1:3" x14ac:dyDescent="0.15">
      <c r="A1696" s="42"/>
      <c r="C1696" s="42"/>
    </row>
    <row r="1697" spans="1:3" x14ac:dyDescent="0.15">
      <c r="A1697" s="42"/>
      <c r="C1697" s="42"/>
    </row>
    <row r="1698" spans="1:3" x14ac:dyDescent="0.15">
      <c r="A1698" s="42"/>
      <c r="C1698" s="42"/>
    </row>
    <row r="1699" spans="1:3" x14ac:dyDescent="0.15">
      <c r="A1699" s="42"/>
      <c r="C1699" s="42"/>
    </row>
    <row r="1700" spans="1:3" x14ac:dyDescent="0.15">
      <c r="A1700" s="42"/>
      <c r="C1700" s="42"/>
    </row>
    <row r="1701" spans="1:3" x14ac:dyDescent="0.15">
      <c r="A1701" s="42"/>
      <c r="C1701" s="42"/>
    </row>
    <row r="1702" spans="1:3" x14ac:dyDescent="0.15">
      <c r="A1702" s="42"/>
      <c r="C1702" s="42"/>
    </row>
    <row r="1703" spans="1:3" x14ac:dyDescent="0.15">
      <c r="A1703" s="42"/>
      <c r="C1703" s="42"/>
    </row>
    <row r="1704" spans="1:3" x14ac:dyDescent="0.15">
      <c r="A1704" s="42"/>
      <c r="C1704" s="42"/>
    </row>
    <row r="1705" spans="1:3" x14ac:dyDescent="0.15">
      <c r="A1705" s="42"/>
      <c r="C1705" s="42"/>
    </row>
    <row r="1706" spans="1:3" x14ac:dyDescent="0.15">
      <c r="A1706" s="42"/>
      <c r="C1706" s="42"/>
    </row>
    <row r="1707" spans="1:3" x14ac:dyDescent="0.15">
      <c r="A1707" s="42"/>
      <c r="C1707" s="42"/>
    </row>
    <row r="1708" spans="1:3" x14ac:dyDescent="0.15">
      <c r="A1708" s="42"/>
      <c r="C1708" s="42"/>
    </row>
    <row r="1709" spans="1:3" x14ac:dyDescent="0.15">
      <c r="A1709" s="42"/>
      <c r="C1709" s="42"/>
    </row>
    <row r="1710" spans="1:3" x14ac:dyDescent="0.15">
      <c r="A1710" s="42"/>
      <c r="C1710" s="42"/>
    </row>
    <row r="1711" spans="1:3" x14ac:dyDescent="0.15">
      <c r="A1711" s="42"/>
      <c r="C1711" s="42"/>
    </row>
    <row r="1712" spans="1:3" x14ac:dyDescent="0.15">
      <c r="A1712" s="42"/>
      <c r="C1712" s="42"/>
    </row>
    <row r="1713" spans="1:3" x14ac:dyDescent="0.15">
      <c r="A1713" s="42"/>
      <c r="C1713" s="42"/>
    </row>
    <row r="1714" spans="1:3" x14ac:dyDescent="0.15">
      <c r="A1714" s="42"/>
      <c r="C1714" s="42"/>
    </row>
    <row r="1715" spans="1:3" x14ac:dyDescent="0.15">
      <c r="A1715" s="42"/>
      <c r="C1715" s="42"/>
    </row>
    <row r="1716" spans="1:3" x14ac:dyDescent="0.15">
      <c r="A1716" s="42"/>
      <c r="C1716" s="42"/>
    </row>
    <row r="1717" spans="1:3" x14ac:dyDescent="0.15">
      <c r="A1717" s="42"/>
      <c r="C1717" s="42"/>
    </row>
    <row r="1718" spans="1:3" x14ac:dyDescent="0.15">
      <c r="A1718" s="42"/>
      <c r="C1718" s="42"/>
    </row>
    <row r="1719" spans="1:3" x14ac:dyDescent="0.15">
      <c r="A1719" s="42"/>
      <c r="C1719" s="42"/>
    </row>
    <row r="1720" spans="1:3" x14ac:dyDescent="0.15">
      <c r="A1720" s="42"/>
      <c r="C1720" s="42"/>
    </row>
    <row r="1721" spans="1:3" x14ac:dyDescent="0.15">
      <c r="A1721" s="42"/>
      <c r="C1721" s="42"/>
    </row>
    <row r="1722" spans="1:3" x14ac:dyDescent="0.15">
      <c r="A1722" s="42"/>
      <c r="C1722" s="42"/>
    </row>
    <row r="1723" spans="1:3" x14ac:dyDescent="0.15">
      <c r="A1723" s="42"/>
      <c r="C1723" s="42"/>
    </row>
    <row r="1724" spans="1:3" x14ac:dyDescent="0.15">
      <c r="A1724" s="42"/>
      <c r="C1724" s="42"/>
    </row>
    <row r="1725" spans="1:3" x14ac:dyDescent="0.15">
      <c r="A1725" s="42"/>
      <c r="C1725" s="42"/>
    </row>
    <row r="1726" spans="1:3" x14ac:dyDescent="0.15">
      <c r="A1726" s="42"/>
      <c r="C1726" s="42"/>
    </row>
    <row r="1727" spans="1:3" x14ac:dyDescent="0.15">
      <c r="A1727" s="42"/>
      <c r="C1727" s="42"/>
    </row>
    <row r="1728" spans="1:3" x14ac:dyDescent="0.15">
      <c r="A1728" s="42"/>
      <c r="C1728" s="42"/>
    </row>
    <row r="1729" spans="1:3" x14ac:dyDescent="0.15">
      <c r="A1729" s="42"/>
      <c r="C1729" s="42"/>
    </row>
    <row r="1730" spans="1:3" x14ac:dyDescent="0.15">
      <c r="A1730" s="42"/>
      <c r="C1730" s="42"/>
    </row>
    <row r="1731" spans="1:3" x14ac:dyDescent="0.15">
      <c r="A1731" s="42"/>
      <c r="C1731" s="42"/>
    </row>
    <row r="1732" spans="1:3" x14ac:dyDescent="0.15">
      <c r="A1732" s="42"/>
      <c r="C1732" s="42"/>
    </row>
    <row r="1733" spans="1:3" x14ac:dyDescent="0.15">
      <c r="A1733" s="42"/>
      <c r="C1733" s="42"/>
    </row>
    <row r="1734" spans="1:3" x14ac:dyDescent="0.15">
      <c r="A1734" s="42"/>
      <c r="C1734" s="42"/>
    </row>
    <row r="1735" spans="1:3" x14ac:dyDescent="0.15">
      <c r="A1735" s="42"/>
      <c r="C1735" s="42"/>
    </row>
    <row r="1736" spans="1:3" x14ac:dyDescent="0.15">
      <c r="A1736" s="42"/>
      <c r="C1736" s="42"/>
    </row>
    <row r="1737" spans="1:3" x14ac:dyDescent="0.15">
      <c r="A1737" s="42"/>
      <c r="C1737" s="42"/>
    </row>
    <row r="1738" spans="1:3" x14ac:dyDescent="0.15">
      <c r="A1738" s="42"/>
      <c r="C1738" s="42"/>
    </row>
    <row r="1739" spans="1:3" x14ac:dyDescent="0.15">
      <c r="A1739" s="42"/>
      <c r="C1739" s="42"/>
    </row>
    <row r="1740" spans="1:3" x14ac:dyDescent="0.15">
      <c r="A1740" s="42"/>
      <c r="C1740" s="42"/>
    </row>
    <row r="1741" spans="1:3" x14ac:dyDescent="0.15">
      <c r="A1741" s="42"/>
      <c r="C1741" s="42"/>
    </row>
    <row r="1742" spans="1:3" x14ac:dyDescent="0.15">
      <c r="A1742" s="42"/>
      <c r="C1742" s="42"/>
    </row>
    <row r="1743" spans="1:3" x14ac:dyDescent="0.15">
      <c r="A1743" s="42"/>
      <c r="C1743" s="42"/>
    </row>
    <row r="1744" spans="1:3" x14ac:dyDescent="0.15">
      <c r="A1744" s="42"/>
      <c r="C1744" s="42"/>
    </row>
    <row r="1745" spans="1:3" x14ac:dyDescent="0.15">
      <c r="A1745" s="42"/>
      <c r="C1745" s="42"/>
    </row>
    <row r="1746" spans="1:3" x14ac:dyDescent="0.15">
      <c r="A1746" s="42"/>
      <c r="C1746" s="42"/>
    </row>
    <row r="1747" spans="1:3" x14ac:dyDescent="0.15">
      <c r="A1747" s="42"/>
      <c r="C1747" s="42"/>
    </row>
    <row r="1748" spans="1:3" x14ac:dyDescent="0.15">
      <c r="A1748" s="42"/>
      <c r="C1748" s="42"/>
    </row>
    <row r="1749" spans="1:3" x14ac:dyDescent="0.15">
      <c r="A1749" s="42"/>
      <c r="C1749" s="42"/>
    </row>
    <row r="1750" spans="1:3" x14ac:dyDescent="0.15">
      <c r="A1750" s="42"/>
      <c r="C1750" s="42"/>
    </row>
    <row r="1751" spans="1:3" x14ac:dyDescent="0.15">
      <c r="A1751" s="42"/>
      <c r="C1751" s="42"/>
    </row>
    <row r="1752" spans="1:3" x14ac:dyDescent="0.15">
      <c r="A1752" s="42"/>
      <c r="C1752" s="42"/>
    </row>
    <row r="1753" spans="1:3" x14ac:dyDescent="0.15">
      <c r="A1753" s="42"/>
      <c r="C1753" s="42"/>
    </row>
    <row r="1754" spans="1:3" x14ac:dyDescent="0.15">
      <c r="A1754" s="42"/>
      <c r="C1754" s="42"/>
    </row>
    <row r="1755" spans="1:3" x14ac:dyDescent="0.15">
      <c r="A1755" s="42"/>
      <c r="C1755" s="42"/>
    </row>
    <row r="1756" spans="1:3" x14ac:dyDescent="0.15">
      <c r="A1756" s="42"/>
      <c r="C1756" s="42"/>
    </row>
    <row r="1757" spans="1:3" x14ac:dyDescent="0.15">
      <c r="A1757" s="42"/>
      <c r="C1757" s="42"/>
    </row>
    <row r="1758" spans="1:3" x14ac:dyDescent="0.15">
      <c r="A1758" s="42"/>
      <c r="C1758" s="42"/>
    </row>
    <row r="1759" spans="1:3" x14ac:dyDescent="0.15">
      <c r="A1759" s="42"/>
      <c r="C1759" s="42"/>
    </row>
    <row r="1760" spans="1:3" x14ac:dyDescent="0.15">
      <c r="A1760" s="42"/>
      <c r="C1760" s="42"/>
    </row>
    <row r="1761" spans="1:3" x14ac:dyDescent="0.15">
      <c r="A1761" s="42"/>
      <c r="C1761" s="42"/>
    </row>
    <row r="1762" spans="1:3" x14ac:dyDescent="0.15">
      <c r="A1762" s="42"/>
      <c r="C1762" s="42"/>
    </row>
    <row r="1763" spans="1:3" x14ac:dyDescent="0.15">
      <c r="A1763" s="42"/>
      <c r="C1763" s="42"/>
    </row>
    <row r="1764" spans="1:3" x14ac:dyDescent="0.15">
      <c r="A1764" s="42"/>
      <c r="C1764" s="42"/>
    </row>
    <row r="1765" spans="1:3" x14ac:dyDescent="0.15">
      <c r="A1765" s="42"/>
      <c r="C1765" s="42"/>
    </row>
    <row r="1766" spans="1:3" x14ac:dyDescent="0.15">
      <c r="A1766" s="42"/>
      <c r="C1766" s="42"/>
    </row>
    <row r="1767" spans="1:3" x14ac:dyDescent="0.15">
      <c r="A1767" s="42"/>
      <c r="C1767" s="42"/>
    </row>
    <row r="1768" spans="1:3" x14ac:dyDescent="0.15">
      <c r="A1768" s="42"/>
      <c r="C1768" s="42"/>
    </row>
    <row r="1769" spans="1:3" x14ac:dyDescent="0.15">
      <c r="A1769" s="42"/>
      <c r="C1769" s="42"/>
    </row>
    <row r="1770" spans="1:3" x14ac:dyDescent="0.15">
      <c r="A1770" s="42"/>
      <c r="C1770" s="42"/>
    </row>
    <row r="1771" spans="1:3" x14ac:dyDescent="0.15">
      <c r="A1771" s="42"/>
      <c r="C1771" s="42"/>
    </row>
    <row r="1772" spans="1:3" x14ac:dyDescent="0.15">
      <c r="A1772" s="42"/>
      <c r="C1772" s="42"/>
    </row>
    <row r="1773" spans="1:3" x14ac:dyDescent="0.15">
      <c r="A1773" s="42"/>
      <c r="C1773" s="42"/>
    </row>
    <row r="1774" spans="1:3" x14ac:dyDescent="0.15">
      <c r="A1774" s="42"/>
      <c r="C1774" s="42"/>
    </row>
    <row r="1775" spans="1:3" x14ac:dyDescent="0.15">
      <c r="A1775" s="42"/>
      <c r="C1775" s="42"/>
    </row>
    <row r="1776" spans="1:3" x14ac:dyDescent="0.15">
      <c r="A1776" s="42"/>
      <c r="C1776" s="42"/>
    </row>
    <row r="1777" spans="1:3" x14ac:dyDescent="0.15">
      <c r="A1777" s="42"/>
      <c r="C1777" s="42"/>
    </row>
    <row r="1778" spans="1:3" x14ac:dyDescent="0.15">
      <c r="A1778" s="42"/>
      <c r="C1778" s="42"/>
    </row>
    <row r="1779" spans="1:3" x14ac:dyDescent="0.15">
      <c r="A1779" s="42"/>
      <c r="C1779" s="42"/>
    </row>
    <row r="1780" spans="1:3" x14ac:dyDescent="0.15">
      <c r="A1780" s="42"/>
      <c r="C1780" s="42"/>
    </row>
    <row r="1781" spans="1:3" x14ac:dyDescent="0.15">
      <c r="A1781" s="42"/>
      <c r="C1781" s="42"/>
    </row>
    <row r="1782" spans="1:3" x14ac:dyDescent="0.15">
      <c r="A1782" s="42"/>
      <c r="C1782" s="42"/>
    </row>
    <row r="1783" spans="1:3" x14ac:dyDescent="0.15">
      <c r="A1783" s="42"/>
      <c r="C1783" s="42"/>
    </row>
    <row r="1784" spans="1:3" x14ac:dyDescent="0.15">
      <c r="A1784" s="42"/>
      <c r="C1784" s="42"/>
    </row>
    <row r="1785" spans="1:3" x14ac:dyDescent="0.15">
      <c r="A1785" s="42"/>
      <c r="C1785" s="42"/>
    </row>
    <row r="1786" spans="1:3" x14ac:dyDescent="0.15">
      <c r="A1786" s="42"/>
      <c r="C1786" s="42"/>
    </row>
    <row r="1787" spans="1:3" x14ac:dyDescent="0.15">
      <c r="A1787" s="42"/>
      <c r="C1787" s="42"/>
    </row>
    <row r="1788" spans="1:3" x14ac:dyDescent="0.15">
      <c r="A1788" s="42"/>
      <c r="C1788" s="42"/>
    </row>
    <row r="1789" spans="1:3" x14ac:dyDescent="0.15">
      <c r="A1789" s="42"/>
      <c r="C1789" s="42"/>
    </row>
    <row r="1790" spans="1:3" x14ac:dyDescent="0.15">
      <c r="A1790" s="42"/>
      <c r="C1790" s="42"/>
    </row>
    <row r="1791" spans="1:3" x14ac:dyDescent="0.15">
      <c r="A1791" s="42"/>
      <c r="C1791" s="42"/>
    </row>
    <row r="1792" spans="1:3" x14ac:dyDescent="0.15">
      <c r="A1792" s="42"/>
      <c r="C1792" s="42"/>
    </row>
    <row r="1793" spans="1:3" x14ac:dyDescent="0.15">
      <c r="A1793" s="42"/>
      <c r="C1793" s="42"/>
    </row>
    <row r="1794" spans="1:3" x14ac:dyDescent="0.15">
      <c r="A1794" s="42"/>
      <c r="C1794" s="42"/>
    </row>
    <row r="1795" spans="1:3" x14ac:dyDescent="0.15">
      <c r="A1795" s="42"/>
      <c r="C1795" s="42"/>
    </row>
    <row r="1796" spans="1:3" x14ac:dyDescent="0.15">
      <c r="A1796" s="42"/>
      <c r="C1796" s="42"/>
    </row>
    <row r="1797" spans="1:3" x14ac:dyDescent="0.15">
      <c r="A1797" s="42"/>
      <c r="C1797" s="42"/>
    </row>
    <row r="1798" spans="1:3" x14ac:dyDescent="0.15">
      <c r="A1798" s="42"/>
      <c r="C1798" s="42"/>
    </row>
    <row r="1799" spans="1:3" x14ac:dyDescent="0.15">
      <c r="A1799" s="42"/>
      <c r="C1799" s="42"/>
    </row>
    <row r="1800" spans="1:3" x14ac:dyDescent="0.15">
      <c r="A1800" s="42"/>
      <c r="C1800" s="42"/>
    </row>
    <row r="1801" spans="1:3" x14ac:dyDescent="0.15">
      <c r="A1801" s="42"/>
      <c r="C1801" s="42"/>
    </row>
    <row r="1802" spans="1:3" x14ac:dyDescent="0.15">
      <c r="A1802" s="42"/>
      <c r="C1802" s="42"/>
    </row>
    <row r="1803" spans="1:3" x14ac:dyDescent="0.15">
      <c r="A1803" s="42"/>
      <c r="C1803" s="42"/>
    </row>
    <row r="1804" spans="1:3" x14ac:dyDescent="0.15">
      <c r="A1804" s="42"/>
      <c r="C1804" s="42"/>
    </row>
    <row r="1805" spans="1:3" x14ac:dyDescent="0.15">
      <c r="A1805" s="42"/>
      <c r="C1805" s="42"/>
    </row>
    <row r="1806" spans="1:3" x14ac:dyDescent="0.15">
      <c r="A1806" s="42"/>
      <c r="C1806" s="42"/>
    </row>
    <row r="1807" spans="1:3" x14ac:dyDescent="0.15">
      <c r="A1807" s="42"/>
      <c r="C1807" s="42"/>
    </row>
    <row r="1808" spans="1:3" x14ac:dyDescent="0.15">
      <c r="A1808" s="42"/>
      <c r="C1808" s="42"/>
    </row>
    <row r="1809" spans="1:3" x14ac:dyDescent="0.15">
      <c r="A1809" s="42"/>
      <c r="C1809" s="42"/>
    </row>
    <row r="1810" spans="1:3" x14ac:dyDescent="0.15">
      <c r="A1810" s="42"/>
      <c r="C1810" s="42"/>
    </row>
    <row r="1811" spans="1:3" x14ac:dyDescent="0.15">
      <c r="A1811" s="42"/>
      <c r="C1811" s="42"/>
    </row>
    <row r="1812" spans="1:3" x14ac:dyDescent="0.15">
      <c r="A1812" s="42"/>
      <c r="C1812" s="42"/>
    </row>
    <row r="1813" spans="1:3" x14ac:dyDescent="0.15">
      <c r="A1813" s="42"/>
      <c r="C1813" s="42"/>
    </row>
    <row r="1814" spans="1:3" x14ac:dyDescent="0.15">
      <c r="A1814" s="42"/>
      <c r="C1814" s="42"/>
    </row>
    <row r="1815" spans="1:3" x14ac:dyDescent="0.15">
      <c r="A1815" s="42"/>
      <c r="C1815" s="42"/>
    </row>
    <row r="1816" spans="1:3" x14ac:dyDescent="0.15">
      <c r="A1816" s="42"/>
      <c r="C1816" s="42"/>
    </row>
    <row r="1817" spans="1:3" x14ac:dyDescent="0.15">
      <c r="A1817" s="42"/>
      <c r="C1817" s="42"/>
    </row>
    <row r="1818" spans="1:3" x14ac:dyDescent="0.15">
      <c r="A1818" s="42"/>
      <c r="C1818" s="42"/>
    </row>
    <row r="1819" spans="1:3" x14ac:dyDescent="0.15">
      <c r="A1819" s="42"/>
      <c r="C1819" s="42"/>
    </row>
    <row r="1820" spans="1:3" x14ac:dyDescent="0.15">
      <c r="A1820" s="42"/>
      <c r="C1820" s="42"/>
    </row>
    <row r="1821" spans="1:3" x14ac:dyDescent="0.15">
      <c r="A1821" s="42"/>
      <c r="C1821" s="42"/>
    </row>
    <row r="1822" spans="1:3" x14ac:dyDescent="0.15">
      <c r="A1822" s="42"/>
      <c r="C1822" s="42"/>
    </row>
    <row r="1823" spans="1:3" x14ac:dyDescent="0.15">
      <c r="A1823" s="42"/>
      <c r="C1823" s="42"/>
    </row>
    <row r="1824" spans="1:3" x14ac:dyDescent="0.15">
      <c r="A1824" s="42"/>
      <c r="C1824" s="42"/>
    </row>
    <row r="1825" spans="1:3" x14ac:dyDescent="0.15">
      <c r="A1825" s="42"/>
      <c r="C1825" s="42"/>
    </row>
    <row r="1826" spans="1:3" x14ac:dyDescent="0.15">
      <c r="A1826" s="42"/>
      <c r="C1826" s="42"/>
    </row>
    <row r="1827" spans="1:3" x14ac:dyDescent="0.15">
      <c r="A1827" s="42"/>
      <c r="C1827" s="42"/>
    </row>
    <row r="1828" spans="1:3" x14ac:dyDescent="0.15">
      <c r="A1828" s="42"/>
      <c r="C1828" s="42"/>
    </row>
    <row r="1829" spans="1:3" x14ac:dyDescent="0.15">
      <c r="A1829" s="42"/>
      <c r="C1829" s="42"/>
    </row>
    <row r="1830" spans="1:3" x14ac:dyDescent="0.15">
      <c r="A1830" s="42"/>
      <c r="C1830" s="42"/>
    </row>
    <row r="1831" spans="1:3" x14ac:dyDescent="0.15">
      <c r="A1831" s="42"/>
      <c r="C1831" s="42"/>
    </row>
    <row r="1832" spans="1:3" x14ac:dyDescent="0.15">
      <c r="A1832" s="42"/>
      <c r="C1832" s="42"/>
    </row>
    <row r="1833" spans="1:3" x14ac:dyDescent="0.15">
      <c r="A1833" s="42"/>
      <c r="C1833" s="42"/>
    </row>
    <row r="1834" spans="1:3" x14ac:dyDescent="0.15">
      <c r="A1834" s="42"/>
      <c r="C1834" s="42"/>
    </row>
    <row r="1835" spans="1:3" x14ac:dyDescent="0.15">
      <c r="A1835" s="42"/>
      <c r="C1835" s="42"/>
    </row>
    <row r="1836" spans="1:3" x14ac:dyDescent="0.15">
      <c r="A1836" s="42"/>
      <c r="C1836" s="42"/>
    </row>
    <row r="1837" spans="1:3" x14ac:dyDescent="0.15">
      <c r="A1837" s="43"/>
      <c r="B1837" s="44"/>
      <c r="C1837" s="43"/>
    </row>
    <row r="1838" spans="1:3" x14ac:dyDescent="0.15">
      <c r="A1838" s="43"/>
      <c r="B1838" s="44"/>
      <c r="C1838" s="43"/>
    </row>
    <row r="1839" spans="1:3" x14ac:dyDescent="0.15">
      <c r="A1839" s="43"/>
      <c r="B1839" s="44"/>
      <c r="C1839" s="43"/>
    </row>
    <row r="1840" spans="1:3" x14ac:dyDescent="0.15">
      <c r="A1840" s="43"/>
      <c r="B1840" s="44"/>
      <c r="C1840" s="43"/>
    </row>
    <row r="1841" spans="1:3" x14ac:dyDescent="0.15">
      <c r="A1841" s="43"/>
      <c r="B1841" s="44"/>
      <c r="C1841" s="43"/>
    </row>
    <row r="1842" spans="1:3" x14ac:dyDescent="0.15">
      <c r="A1842" s="42"/>
      <c r="C1842" s="42"/>
    </row>
    <row r="1843" spans="1:3" x14ac:dyDescent="0.15">
      <c r="A1843" s="42"/>
      <c r="C1843" s="42"/>
    </row>
    <row r="1844" spans="1:3" x14ac:dyDescent="0.15">
      <c r="A1844" s="42"/>
      <c r="C1844" s="42"/>
    </row>
    <row r="1845" spans="1:3" x14ac:dyDescent="0.15">
      <c r="A1845" s="42"/>
      <c r="C1845" s="42"/>
    </row>
    <row r="1846" spans="1:3" x14ac:dyDescent="0.15">
      <c r="A1846" s="42"/>
      <c r="C1846" s="42"/>
    </row>
    <row r="1847" spans="1:3" x14ac:dyDescent="0.15">
      <c r="A1847" s="42"/>
      <c r="C1847" s="42"/>
    </row>
    <row r="1848" spans="1:3" x14ac:dyDescent="0.15">
      <c r="A1848" s="42"/>
      <c r="C1848" s="42"/>
    </row>
    <row r="1849" spans="1:3" x14ac:dyDescent="0.15">
      <c r="A1849" s="42"/>
      <c r="C1849" s="42"/>
    </row>
    <row r="1850" spans="1:3" x14ac:dyDescent="0.15">
      <c r="A1850" s="42"/>
      <c r="C1850" s="42"/>
    </row>
    <row r="1851" spans="1:3" x14ac:dyDescent="0.15">
      <c r="A1851" s="42"/>
      <c r="C1851" s="42"/>
    </row>
    <row r="1852" spans="1:3" x14ac:dyDescent="0.15">
      <c r="A1852" s="42"/>
      <c r="C1852" s="42"/>
    </row>
    <row r="1853" spans="1:3" x14ac:dyDescent="0.15">
      <c r="A1853" s="42"/>
      <c r="C1853" s="42"/>
    </row>
    <row r="1854" spans="1:3" x14ac:dyDescent="0.15">
      <c r="A1854" s="42"/>
      <c r="C1854" s="42"/>
    </row>
    <row r="1855" spans="1:3" x14ac:dyDescent="0.15">
      <c r="A1855" s="42"/>
      <c r="C1855" s="42"/>
    </row>
    <row r="1856" spans="1:3" x14ac:dyDescent="0.15">
      <c r="A1856" s="42"/>
      <c r="C1856" s="42"/>
    </row>
    <row r="1857" spans="1:3" x14ac:dyDescent="0.15">
      <c r="A1857" s="42"/>
      <c r="C1857" s="42"/>
    </row>
    <row r="1858" spans="1:3" x14ac:dyDescent="0.15">
      <c r="A1858" s="42"/>
      <c r="C1858" s="42"/>
    </row>
    <row r="1859" spans="1:3" x14ac:dyDescent="0.15">
      <c r="A1859" s="42"/>
      <c r="C1859" s="42"/>
    </row>
    <row r="1860" spans="1:3" x14ac:dyDescent="0.15">
      <c r="A1860" s="42"/>
      <c r="C1860" s="42"/>
    </row>
    <row r="1861" spans="1:3" x14ac:dyDescent="0.15">
      <c r="A1861" s="42"/>
      <c r="C1861" s="42"/>
    </row>
    <row r="1862" spans="1:3" x14ac:dyDescent="0.15">
      <c r="A1862" s="42"/>
      <c r="C1862" s="42"/>
    </row>
    <row r="1863" spans="1:3" x14ac:dyDescent="0.15">
      <c r="A1863" s="42"/>
      <c r="C1863" s="42"/>
    </row>
    <row r="1864" spans="1:3" x14ac:dyDescent="0.15">
      <c r="A1864" s="42"/>
      <c r="C1864" s="42"/>
    </row>
    <row r="1865" spans="1:3" x14ac:dyDescent="0.15">
      <c r="A1865" s="42"/>
      <c r="C1865" s="42"/>
    </row>
    <row r="1866" spans="1:3" x14ac:dyDescent="0.15">
      <c r="A1866" s="42"/>
      <c r="C1866" s="42"/>
    </row>
    <row r="1867" spans="1:3" x14ac:dyDescent="0.15">
      <c r="A1867" s="42"/>
      <c r="C1867" s="42"/>
    </row>
    <row r="1868" spans="1:3" x14ac:dyDescent="0.15">
      <c r="A1868" s="42"/>
      <c r="C1868" s="42"/>
    </row>
    <row r="1869" spans="1:3" x14ac:dyDescent="0.15">
      <c r="A1869" s="42"/>
      <c r="C1869" s="42"/>
    </row>
    <row r="1870" spans="1:3" x14ac:dyDescent="0.15">
      <c r="A1870" s="42"/>
      <c r="C1870" s="42"/>
    </row>
    <row r="1871" spans="1:3" x14ac:dyDescent="0.15">
      <c r="A1871" s="42"/>
      <c r="C1871" s="42"/>
    </row>
    <row r="1872" spans="1:3" x14ac:dyDescent="0.15">
      <c r="A1872" s="42"/>
      <c r="C1872" s="42"/>
    </row>
    <row r="1873" spans="1:3" x14ac:dyDescent="0.15">
      <c r="A1873" s="42"/>
      <c r="C1873" s="42"/>
    </row>
    <row r="1874" spans="1:3" x14ac:dyDescent="0.15">
      <c r="A1874" s="42"/>
      <c r="C1874" s="42"/>
    </row>
    <row r="1875" spans="1:3" x14ac:dyDescent="0.15">
      <c r="A1875" s="42"/>
      <c r="C1875" s="42"/>
    </row>
    <row r="1876" spans="1:3" x14ac:dyDescent="0.15">
      <c r="A1876" s="42"/>
      <c r="C1876" s="42"/>
    </row>
    <row r="1877" spans="1:3" x14ac:dyDescent="0.15">
      <c r="A1877" s="42"/>
      <c r="C1877" s="42"/>
    </row>
    <row r="1878" spans="1:3" x14ac:dyDescent="0.15">
      <c r="A1878" s="42"/>
      <c r="C1878" s="42"/>
    </row>
    <row r="1879" spans="1:3" x14ac:dyDescent="0.15">
      <c r="A1879" s="42"/>
      <c r="C1879" s="42"/>
    </row>
    <row r="1880" spans="1:3" x14ac:dyDescent="0.15">
      <c r="A1880" s="42"/>
      <c r="C1880" s="42"/>
    </row>
    <row r="1881" spans="1:3" x14ac:dyDescent="0.15">
      <c r="A1881" s="42"/>
      <c r="C1881" s="42"/>
    </row>
    <row r="1882" spans="1:3" x14ac:dyDescent="0.15">
      <c r="A1882" s="42"/>
      <c r="C1882" s="42"/>
    </row>
    <row r="1883" spans="1:3" x14ac:dyDescent="0.15">
      <c r="A1883" s="42"/>
      <c r="C1883" s="42"/>
    </row>
    <row r="1884" spans="1:3" x14ac:dyDescent="0.15">
      <c r="A1884" s="42"/>
      <c r="C1884" s="42"/>
    </row>
    <row r="1885" spans="1:3" x14ac:dyDescent="0.15">
      <c r="A1885" s="42"/>
      <c r="C1885" s="42"/>
    </row>
    <row r="1886" spans="1:3" x14ac:dyDescent="0.15">
      <c r="A1886" s="42"/>
      <c r="C1886" s="42"/>
    </row>
    <row r="1887" spans="1:3" x14ac:dyDescent="0.15">
      <c r="A1887" s="42"/>
      <c r="C1887" s="42"/>
    </row>
    <row r="1888" spans="1:3" x14ac:dyDescent="0.15">
      <c r="A1888" s="42"/>
      <c r="C1888" s="42"/>
    </row>
    <row r="1889" spans="1:3" x14ac:dyDescent="0.15">
      <c r="A1889" s="42"/>
      <c r="C1889" s="42"/>
    </row>
    <row r="1890" spans="1:3" x14ac:dyDescent="0.15">
      <c r="A1890" s="42"/>
      <c r="C1890" s="42"/>
    </row>
    <row r="1891" spans="1:3" x14ac:dyDescent="0.15">
      <c r="A1891" s="42"/>
      <c r="C1891" s="42"/>
    </row>
    <row r="1892" spans="1:3" x14ac:dyDescent="0.15">
      <c r="A1892" s="42"/>
      <c r="C1892" s="42"/>
    </row>
    <row r="1893" spans="1:3" x14ac:dyDescent="0.15">
      <c r="A1893" s="42"/>
      <c r="C1893" s="42"/>
    </row>
    <row r="1894" spans="1:3" x14ac:dyDescent="0.15">
      <c r="A1894" s="42"/>
      <c r="C1894" s="42"/>
    </row>
    <row r="1895" spans="1:3" x14ac:dyDescent="0.15">
      <c r="A1895" s="42"/>
      <c r="C1895" s="42"/>
    </row>
    <row r="1896" spans="1:3" x14ac:dyDescent="0.15">
      <c r="A1896" s="42"/>
      <c r="C1896" s="42"/>
    </row>
    <row r="1897" spans="1:3" x14ac:dyDescent="0.15">
      <c r="A1897" s="42"/>
      <c r="C1897" s="42"/>
    </row>
    <row r="1898" spans="1:3" x14ac:dyDescent="0.15">
      <c r="A1898" s="42"/>
      <c r="C1898" s="42"/>
    </row>
    <row r="1899" spans="1:3" x14ac:dyDescent="0.15">
      <c r="A1899" s="42"/>
      <c r="C1899" s="42"/>
    </row>
    <row r="1900" spans="1:3" x14ac:dyDescent="0.15">
      <c r="A1900" s="42"/>
      <c r="C1900" s="42"/>
    </row>
    <row r="1901" spans="1:3" x14ac:dyDescent="0.15">
      <c r="A1901" s="42"/>
      <c r="C1901" s="42"/>
    </row>
    <row r="1902" spans="1:3" x14ac:dyDescent="0.15">
      <c r="A1902" s="42"/>
      <c r="C1902" s="42"/>
    </row>
    <row r="1903" spans="1:3" x14ac:dyDescent="0.15">
      <c r="A1903" s="42"/>
      <c r="C1903" s="42"/>
    </row>
    <row r="1904" spans="1:3" x14ac:dyDescent="0.15">
      <c r="A1904" s="42"/>
      <c r="C1904" s="42"/>
    </row>
    <row r="1905" spans="1:3" x14ac:dyDescent="0.15">
      <c r="A1905" s="42"/>
      <c r="C1905" s="42"/>
    </row>
    <row r="1906" spans="1:3" x14ac:dyDescent="0.15">
      <c r="A1906" s="42"/>
      <c r="C1906" s="42"/>
    </row>
    <row r="1907" spans="1:3" x14ac:dyDescent="0.15">
      <c r="A1907" s="42"/>
      <c r="C1907" s="42"/>
    </row>
    <row r="1908" spans="1:3" x14ac:dyDescent="0.15">
      <c r="A1908" s="42"/>
      <c r="C1908" s="42"/>
    </row>
    <row r="1909" spans="1:3" x14ac:dyDescent="0.15">
      <c r="A1909" s="42"/>
      <c r="C1909" s="42"/>
    </row>
    <row r="1910" spans="1:3" x14ac:dyDescent="0.15">
      <c r="A1910" s="42"/>
      <c r="C1910" s="42"/>
    </row>
    <row r="1911" spans="1:3" x14ac:dyDescent="0.15">
      <c r="A1911" s="42"/>
      <c r="C1911" s="42"/>
    </row>
    <row r="1912" spans="1:3" x14ac:dyDescent="0.15">
      <c r="A1912" s="42"/>
      <c r="C1912" s="42"/>
    </row>
    <row r="1913" spans="1:3" x14ac:dyDescent="0.15">
      <c r="A1913" s="42"/>
      <c r="C1913" s="42"/>
    </row>
    <row r="1914" spans="1:3" x14ac:dyDescent="0.15">
      <c r="A1914" s="42"/>
      <c r="C1914" s="42"/>
    </row>
    <row r="1915" spans="1:3" x14ac:dyDescent="0.15">
      <c r="A1915" s="42"/>
      <c r="C1915" s="42"/>
    </row>
    <row r="1916" spans="1:3" x14ac:dyDescent="0.15">
      <c r="A1916" s="42"/>
      <c r="C1916" s="42"/>
    </row>
    <row r="1917" spans="1:3" x14ac:dyDescent="0.15">
      <c r="A1917" s="42"/>
      <c r="C1917" s="42"/>
    </row>
    <row r="1918" spans="1:3" x14ac:dyDescent="0.15">
      <c r="A1918" s="42"/>
      <c r="C1918" s="42"/>
    </row>
    <row r="1919" spans="1:3" x14ac:dyDescent="0.15">
      <c r="A1919" s="42"/>
      <c r="C1919" s="42"/>
    </row>
    <row r="1920" spans="1:3" x14ac:dyDescent="0.15">
      <c r="A1920" s="42"/>
      <c r="C1920" s="42"/>
    </row>
    <row r="1921" spans="1:3" x14ac:dyDescent="0.15">
      <c r="A1921" s="42"/>
      <c r="C1921" s="42"/>
    </row>
    <row r="1922" spans="1:3" x14ac:dyDescent="0.15">
      <c r="A1922" s="42"/>
      <c r="C1922" s="42"/>
    </row>
    <row r="1923" spans="1:3" x14ac:dyDescent="0.15">
      <c r="A1923" s="42"/>
      <c r="C1923" s="42"/>
    </row>
    <row r="1924" spans="1:3" x14ac:dyDescent="0.15">
      <c r="A1924" s="42"/>
      <c r="C1924" s="42"/>
    </row>
    <row r="1925" spans="1:3" x14ac:dyDescent="0.15">
      <c r="A1925" s="42"/>
      <c r="C1925" s="42"/>
    </row>
    <row r="1926" spans="1:3" x14ac:dyDescent="0.15">
      <c r="A1926" s="42"/>
      <c r="C1926" s="42"/>
    </row>
    <row r="1927" spans="1:3" x14ac:dyDescent="0.15">
      <c r="A1927" s="42"/>
      <c r="C1927" s="42"/>
    </row>
    <row r="1928" spans="1:3" x14ac:dyDescent="0.15">
      <c r="A1928" s="42"/>
      <c r="C1928" s="42"/>
    </row>
    <row r="1929" spans="1:3" x14ac:dyDescent="0.15">
      <c r="A1929" s="42"/>
      <c r="C1929" s="42"/>
    </row>
    <row r="1930" spans="1:3" x14ac:dyDescent="0.15">
      <c r="A1930" s="42"/>
      <c r="C1930" s="42"/>
    </row>
    <row r="1931" spans="1:3" x14ac:dyDescent="0.15">
      <c r="A1931" s="42"/>
      <c r="C1931" s="42"/>
    </row>
    <row r="1932" spans="1:3" x14ac:dyDescent="0.15">
      <c r="A1932" s="42"/>
      <c r="C1932" s="42"/>
    </row>
    <row r="1933" spans="1:3" x14ac:dyDescent="0.15">
      <c r="A1933" s="42"/>
      <c r="C1933" s="42"/>
    </row>
    <row r="1934" spans="1:3" x14ac:dyDescent="0.15">
      <c r="A1934" s="42"/>
      <c r="C1934" s="42"/>
    </row>
    <row r="1935" spans="1:3" x14ac:dyDescent="0.15">
      <c r="A1935" s="42"/>
      <c r="C1935" s="42"/>
    </row>
    <row r="1936" spans="1:3" x14ac:dyDescent="0.15">
      <c r="A1936" s="42"/>
      <c r="C1936" s="42"/>
    </row>
    <row r="1937" spans="1:3" x14ac:dyDescent="0.15">
      <c r="A1937" s="42"/>
      <c r="C1937" s="42"/>
    </row>
    <row r="1938" spans="1:3" x14ac:dyDescent="0.15">
      <c r="A1938" s="42"/>
      <c r="C1938" s="42"/>
    </row>
    <row r="1939" spans="1:3" x14ac:dyDescent="0.15">
      <c r="A1939" s="42"/>
      <c r="C1939" s="42"/>
    </row>
    <row r="1940" spans="1:3" x14ac:dyDescent="0.15">
      <c r="A1940" s="42"/>
      <c r="C1940" s="42"/>
    </row>
    <row r="1941" spans="1:3" x14ac:dyDescent="0.15">
      <c r="A1941" s="42"/>
      <c r="C1941" s="42"/>
    </row>
    <row r="1942" spans="1:3" x14ac:dyDescent="0.15">
      <c r="A1942" s="42"/>
      <c r="C1942" s="42"/>
    </row>
    <row r="1943" spans="1:3" x14ac:dyDescent="0.15">
      <c r="A1943" s="42"/>
      <c r="C1943" s="42"/>
    </row>
    <row r="1944" spans="1:3" x14ac:dyDescent="0.15">
      <c r="A1944" s="42"/>
      <c r="C1944" s="42"/>
    </row>
    <row r="1945" spans="1:3" x14ac:dyDescent="0.15">
      <c r="A1945" s="42"/>
      <c r="C1945" s="42"/>
    </row>
    <row r="1946" spans="1:3" x14ac:dyDescent="0.15">
      <c r="A1946" s="42"/>
      <c r="C1946" s="42"/>
    </row>
    <row r="1947" spans="1:3" x14ac:dyDescent="0.15">
      <c r="A1947" s="42"/>
      <c r="C1947" s="42"/>
    </row>
    <row r="1948" spans="1:3" x14ac:dyDescent="0.15">
      <c r="A1948" s="42"/>
      <c r="C1948" s="42"/>
    </row>
    <row r="1949" spans="1:3" x14ac:dyDescent="0.15">
      <c r="A1949" s="42"/>
      <c r="C1949" s="42"/>
    </row>
    <row r="1950" spans="1:3" x14ac:dyDescent="0.15">
      <c r="A1950" s="42"/>
      <c r="C1950" s="42"/>
    </row>
    <row r="1951" spans="1:3" x14ac:dyDescent="0.15">
      <c r="A1951" s="42"/>
      <c r="C1951" s="42"/>
    </row>
    <row r="1952" spans="1:3" x14ac:dyDescent="0.15">
      <c r="A1952" s="42"/>
      <c r="C1952" s="42"/>
    </row>
    <row r="1953" spans="1:3" x14ac:dyDescent="0.15">
      <c r="A1953" s="42"/>
      <c r="C1953" s="42"/>
    </row>
    <row r="1954" spans="1:3" x14ac:dyDescent="0.15">
      <c r="A1954" s="42"/>
      <c r="C1954" s="42"/>
    </row>
    <row r="1955" spans="1:3" x14ac:dyDescent="0.15">
      <c r="A1955" s="42"/>
      <c r="C1955" s="42"/>
    </row>
    <row r="1956" spans="1:3" x14ac:dyDescent="0.15">
      <c r="A1956" s="42"/>
      <c r="C1956" s="42"/>
    </row>
    <row r="1957" spans="1:3" x14ac:dyDescent="0.15">
      <c r="A1957" s="42"/>
      <c r="C1957" s="42"/>
    </row>
    <row r="1958" spans="1:3" x14ac:dyDescent="0.15">
      <c r="A1958" s="42"/>
      <c r="C1958" s="42"/>
    </row>
    <row r="1959" spans="1:3" x14ac:dyDescent="0.15">
      <c r="A1959" s="42"/>
      <c r="C1959" s="42"/>
    </row>
    <row r="1960" spans="1:3" x14ac:dyDescent="0.15">
      <c r="A1960" s="42"/>
      <c r="C1960" s="42"/>
    </row>
    <row r="1961" spans="1:3" x14ac:dyDescent="0.15">
      <c r="A1961" s="42"/>
      <c r="C1961" s="42"/>
    </row>
    <row r="1962" spans="1:3" x14ac:dyDescent="0.15">
      <c r="A1962" s="42"/>
      <c r="C1962" s="42"/>
    </row>
    <row r="1963" spans="1:3" x14ac:dyDescent="0.15">
      <c r="A1963" s="42"/>
      <c r="C1963" s="42"/>
    </row>
    <row r="1964" spans="1:3" x14ac:dyDescent="0.15">
      <c r="A1964" s="42"/>
      <c r="C1964" s="42"/>
    </row>
    <row r="1965" spans="1:3" x14ac:dyDescent="0.15">
      <c r="A1965" s="42"/>
      <c r="C1965" s="42"/>
    </row>
    <row r="1966" spans="1:3" x14ac:dyDescent="0.15">
      <c r="A1966" s="42"/>
      <c r="C1966" s="42"/>
    </row>
    <row r="1967" spans="1:3" x14ac:dyDescent="0.15">
      <c r="A1967" s="42"/>
      <c r="C1967" s="42"/>
    </row>
    <row r="1968" spans="1:3" x14ac:dyDescent="0.15">
      <c r="A1968" s="42"/>
      <c r="C1968" s="42"/>
    </row>
    <row r="1969" spans="1:3" x14ac:dyDescent="0.15">
      <c r="A1969" s="42"/>
      <c r="C1969" s="42"/>
    </row>
    <row r="1970" spans="1:3" x14ac:dyDescent="0.15">
      <c r="A1970" s="42"/>
      <c r="C1970" s="42"/>
    </row>
    <row r="1971" spans="1:3" x14ac:dyDescent="0.15">
      <c r="A1971" s="42"/>
      <c r="C1971" s="42"/>
    </row>
    <row r="1972" spans="1:3" x14ac:dyDescent="0.15">
      <c r="A1972" s="42"/>
      <c r="C1972" s="42"/>
    </row>
    <row r="1973" spans="1:3" x14ac:dyDescent="0.15">
      <c r="A1973" s="42"/>
      <c r="C1973" s="42"/>
    </row>
    <row r="1974" spans="1:3" x14ac:dyDescent="0.15">
      <c r="A1974" s="42"/>
      <c r="C1974" s="42"/>
    </row>
    <row r="1975" spans="1:3" x14ac:dyDescent="0.15">
      <c r="A1975" s="42"/>
      <c r="C1975" s="42"/>
    </row>
    <row r="1976" spans="1:3" x14ac:dyDescent="0.15">
      <c r="A1976" s="42"/>
      <c r="C1976" s="42"/>
    </row>
    <row r="1977" spans="1:3" x14ac:dyDescent="0.15">
      <c r="A1977" s="42"/>
      <c r="C1977" s="42"/>
    </row>
    <row r="1978" spans="1:3" x14ac:dyDescent="0.15">
      <c r="A1978" s="42"/>
      <c r="C1978" s="42"/>
    </row>
    <row r="1979" spans="1:3" x14ac:dyDescent="0.15">
      <c r="A1979" s="42"/>
      <c r="C1979" s="42"/>
    </row>
    <row r="1980" spans="1:3" x14ac:dyDescent="0.15">
      <c r="A1980" s="42"/>
      <c r="C1980" s="42"/>
    </row>
    <row r="1981" spans="1:3" x14ac:dyDescent="0.15">
      <c r="A1981" s="42"/>
      <c r="C1981" s="42"/>
    </row>
    <row r="1982" spans="1:3" x14ac:dyDescent="0.15">
      <c r="A1982" s="42"/>
      <c r="C1982" s="42"/>
    </row>
    <row r="1983" spans="1:3" x14ac:dyDescent="0.15">
      <c r="A1983" s="42"/>
      <c r="C1983" s="42"/>
    </row>
    <row r="1984" spans="1:3" x14ac:dyDescent="0.15">
      <c r="A1984" s="42"/>
      <c r="C1984" s="42"/>
    </row>
    <row r="1985" spans="1:3" x14ac:dyDescent="0.15">
      <c r="A1985" s="42"/>
      <c r="C1985" s="42"/>
    </row>
    <row r="1986" spans="1:3" x14ac:dyDescent="0.15">
      <c r="A1986" s="42"/>
      <c r="C1986" s="42"/>
    </row>
  </sheetData>
  <phoneticPr fontId="2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FCE9-1AAB-C44C-AEA5-FB59A069AB1B}">
  <dimension ref="A1"/>
  <sheetViews>
    <sheetView workbookViewId="0">
      <selection activeCell="D57" sqref="D57"/>
    </sheetView>
  </sheetViews>
  <sheetFormatPr baseColWidth="10" defaultColWidth="11.5" defaultRowHeight="13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dc1c62-d7e8-4781-823d-3b885271a659">
      <Terms xmlns="http://schemas.microsoft.com/office/infopath/2007/PartnerControls"/>
    </lcf76f155ced4ddcb4097134ff3c332f>
    <TaxCatchAll xmlns="e740c7a3-2f78-48b4-87a4-d18b321528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A5726F4D9692489E1357F29500D710" ma:contentTypeVersion="16" ma:contentTypeDescription="Een nieuw document maken." ma:contentTypeScope="" ma:versionID="f9235dcdd8b228aef7c4bfd0ff47ffde">
  <xsd:schema xmlns:xsd="http://www.w3.org/2001/XMLSchema" xmlns:xs="http://www.w3.org/2001/XMLSchema" xmlns:p="http://schemas.microsoft.com/office/2006/metadata/properties" xmlns:ns2="84dc1c62-d7e8-4781-823d-3b885271a659" xmlns:ns3="e740c7a3-2f78-48b4-87a4-d18b321528dd" targetNamespace="http://schemas.microsoft.com/office/2006/metadata/properties" ma:root="true" ma:fieldsID="6eb277bb6d25f502963bc0ec02ed419b" ns2:_="" ns3:_="">
    <xsd:import namespace="84dc1c62-d7e8-4781-823d-3b885271a659"/>
    <xsd:import namespace="e740c7a3-2f78-48b4-87a4-d18b32152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c1c62-d7e8-4781-823d-3b885271a6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28a9dc71-c507-41d5-b78e-eebc0d486c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0c7a3-2f78-48b4-87a4-d18b32152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fb697f8-bc24-48aa-a67c-74966ea6ffa6}" ma:internalName="TaxCatchAll" ma:showField="CatchAllData" ma:web="e740c7a3-2f78-48b4-87a4-d18b321528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3A98D4-F370-4765-81A1-51FCC518B11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4e6dcec9-d953-4a93-a823-62fde82cd742"/>
    <ds:schemaRef ds:uri="c36d99ee-6b66-4cfe-9209-7684760c0ee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4BCE979-EED3-44CF-B08F-CC98E08E2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67CF55-474A-439C-A80A-85A082607C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Leeswijzer Datadictionary</vt:lpstr>
      <vt:lpstr>Inclusiecriteria</vt:lpstr>
      <vt:lpstr>Analyse informatiebehoefte</vt:lpstr>
      <vt:lpstr>Datadictionary Hydrocephalus</vt:lpstr>
      <vt:lpstr>DTVT</vt:lpstr>
      <vt:lpstr>Overige codelijsten</vt:lpstr>
      <vt:lpstr>Waardelijsten</vt:lpstr>
      <vt:lpstr>Waardelijst Hydrocephalus</vt:lpstr>
      <vt:lpstr>Openstaande punten</vt:lpstr>
    </vt:vector>
  </TitlesOfParts>
  <Manager/>
  <Company>LUMC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Rooden, S.M. van (MSTAT)</dc:creator>
  <cp:keywords/>
  <dc:description/>
  <cp:lastModifiedBy>Ivanka Izelaar</cp:lastModifiedBy>
  <cp:revision/>
  <dcterms:created xsi:type="dcterms:W3CDTF">2015-12-02T13:44:56Z</dcterms:created>
  <dcterms:modified xsi:type="dcterms:W3CDTF">2023-07-19T14:19:52Z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0x010100B0A5726F4D9692489E1357F29500D710</vt:lpwstr>
  </property>
  <property fmtid="{D5CDD505-2E9C-101B-9397-08002B2CF9AE}" pid="3" name="MediaServiceImageTags">
    <vt:lpwstr/>
  </property>
</Properties>
</file>